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2" windowWidth="19320" windowHeight="9408"/>
  </bookViews>
  <sheets>
    <sheet name="Прайс" sheetId="10" r:id="rId1"/>
  </sheets>
  <calcPr calcId="144525"/>
</workbook>
</file>

<file path=xl/calcChain.xml><?xml version="1.0" encoding="utf-8"?>
<calcChain xmlns="http://schemas.openxmlformats.org/spreadsheetml/2006/main">
  <c r="I11" i="10" l="1"/>
</calcChain>
</file>

<file path=xl/sharedStrings.xml><?xml version="1.0" encoding="utf-8"?>
<sst xmlns="http://schemas.openxmlformats.org/spreadsheetml/2006/main" count="306" uniqueCount="166">
  <si>
    <t>КЛЕЕВЫЕ СМЕСИ</t>
  </si>
  <si>
    <t>Стоп цена</t>
  </si>
  <si>
    <t>Дилер</t>
  </si>
  <si>
    <t>10 кг</t>
  </si>
  <si>
    <t>25 кг</t>
  </si>
  <si>
    <r>
      <t xml:space="preserve">КЛЕЕВАЯ СМЕСЬ ATLAS </t>
    </r>
    <r>
      <rPr>
        <sz val="10"/>
        <rFont val="Tahoma"/>
        <family val="2"/>
        <charset val="238"/>
      </rPr>
      <t>(2-10 мм)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>Универсальный клей для плиток (C1TE) 
Pасход: 1,5 кг/1м²/1мм толщины</t>
    </r>
  </si>
  <si>
    <t>0 группа</t>
  </si>
  <si>
    <t>2 кг</t>
  </si>
  <si>
    <t>5 кг</t>
  </si>
  <si>
    <t>I группа</t>
  </si>
  <si>
    <t>II группа</t>
  </si>
  <si>
    <t>ХИМИЯ</t>
  </si>
  <si>
    <r>
      <t xml:space="preserve">ATLAS UNI-GRUNT </t>
    </r>
    <r>
      <rPr>
        <sz val="10"/>
        <rFont val="Tahoma"/>
        <family val="2"/>
        <charset val="238"/>
      </rPr>
      <t>- Быстросохнущая эмульсия для грунтовки
Pасход: 0,05 - 0,2 кг/1м²</t>
    </r>
  </si>
  <si>
    <t>1 кг</t>
  </si>
  <si>
    <t>1 л</t>
  </si>
  <si>
    <t xml:space="preserve"> 5 л</t>
  </si>
  <si>
    <t>0,25 кг</t>
  </si>
  <si>
    <t>СТРОИТЕЛЬНЫЕ СМЕСИ</t>
  </si>
  <si>
    <t xml:space="preserve">БЕЛЫЙ </t>
  </si>
  <si>
    <t>ГИДРОИЗОЛЯЦИЯ</t>
  </si>
  <si>
    <r>
      <t xml:space="preserve">ATLAS WODER S  - </t>
    </r>
    <r>
      <rPr>
        <sz val="10"/>
        <rFont val="Tahoma"/>
        <family val="2"/>
        <charset val="238"/>
      </rPr>
      <t>Цементная водонепроницаемая смесь (1-3 мм)
Pасход: 2кг/1м</t>
    </r>
    <r>
      <rPr>
        <sz val="10"/>
        <rFont val="Arial"/>
        <family val="2"/>
        <charset val="238"/>
      </rPr>
      <t>²</t>
    </r>
    <r>
      <rPr>
        <sz val="10"/>
        <rFont val="Tahoma"/>
        <family val="2"/>
        <charset val="238"/>
      </rPr>
      <t xml:space="preserve"> для 1,5 мм толщины</t>
    </r>
  </si>
  <si>
    <r>
      <t xml:space="preserve">ATLAS WODER E - </t>
    </r>
    <r>
      <rPr>
        <sz val="10"/>
        <rFont val="Tahoma"/>
        <family val="2"/>
        <charset val="238"/>
      </rPr>
      <t>Эластичная водонепроницаемая масса (1-5 мм)
Pасход: прим. 1  кг/1 м²</t>
    </r>
  </si>
  <si>
    <t>КЛЕЙ ДЛЯ УТЕПЛЕНИЯ</t>
  </si>
  <si>
    <t>15 кг</t>
  </si>
  <si>
    <t>ЦВЕТНОЙ</t>
  </si>
  <si>
    <r>
      <t xml:space="preserve">ATLAS CERMIT PS 
</t>
    </r>
    <r>
      <rPr>
        <sz val="10"/>
        <rFont val="Tahoma"/>
        <family val="2"/>
        <charset val="238"/>
      </rPr>
      <t>Тонкослойная минеральная штукатурка, фактура и цвет имитируют песчаник (1,50 мм)
Pасход: oт 2,0 - 2,5 кг/м²</t>
    </r>
  </si>
  <si>
    <r>
      <t xml:space="preserve">ATLAS ARKOL SX - </t>
    </r>
    <r>
      <rPr>
        <sz val="10"/>
        <rFont val="Tahoma"/>
        <family val="2"/>
        <charset val="238"/>
      </rPr>
      <t>Грунтовочный препарат под силикатную краску
Pасход: 0,2 кг/м²</t>
    </r>
  </si>
  <si>
    <r>
      <t xml:space="preserve">ATLAS ARKOL NX - </t>
    </r>
    <r>
      <rPr>
        <sz val="10"/>
        <rFont val="Tahoma"/>
        <family val="2"/>
        <charset val="238"/>
      </rPr>
      <t>Грунтовочный препарат под силиконовую краску
Pасход: 0,2 кг/м²</t>
    </r>
  </si>
  <si>
    <t>50м.п.</t>
  </si>
  <si>
    <t>Цокольная планка для утепления U - 30</t>
  </si>
  <si>
    <t>2,5м.п.</t>
  </si>
  <si>
    <t>Цокольная планка для утепления U - 40</t>
  </si>
  <si>
    <t>Цокольная планка для утепления U - 60</t>
  </si>
  <si>
    <t>Цокольная планка для утепления U - 83</t>
  </si>
  <si>
    <t>Цокольная планка для утепления U - 123</t>
  </si>
  <si>
    <t>Цокольная планка для утепления U - 153</t>
  </si>
  <si>
    <t>Цокольная планка для утепления U - 160</t>
  </si>
  <si>
    <t>Цокольная планка для утепления U - 180</t>
  </si>
  <si>
    <t>Цокольная планка для утепления U - 200</t>
  </si>
  <si>
    <t>Цокольная планка для утепления U - 220</t>
  </si>
  <si>
    <t>Уголок для утепления с сеткой 2,5м ПХВ</t>
  </si>
  <si>
    <t>Профиль примыкания к окнам б/с 9мм 2,4м.п.</t>
  </si>
  <si>
    <t>2,4м.п.</t>
  </si>
  <si>
    <t>Профиль примыкания к окнам с сеткой 9мм  2,4м.п.</t>
  </si>
  <si>
    <t>Профиль рустовочный 2х3х2500</t>
  </si>
  <si>
    <t>Развёрнутый угол 6 м.п.</t>
  </si>
  <si>
    <t>6м.п.</t>
  </si>
  <si>
    <t>профиль с капельником 2,5м.п.</t>
  </si>
  <si>
    <t>Деформационный V образный профиль 2м.п.</t>
  </si>
  <si>
    <t>2м.п.</t>
  </si>
  <si>
    <t>3м.п.</t>
  </si>
  <si>
    <t>шт</t>
  </si>
  <si>
    <t>КДС - 90</t>
  </si>
  <si>
    <t>КДС - 120</t>
  </si>
  <si>
    <t>КДС - 140</t>
  </si>
  <si>
    <t>КДС - 160</t>
  </si>
  <si>
    <t>КДС - 180</t>
  </si>
  <si>
    <t>КДС - 200</t>
  </si>
  <si>
    <t>КДС - 220</t>
  </si>
  <si>
    <t>КДВ - 140 / 10</t>
  </si>
  <si>
    <t>КДВ - 160 / 10</t>
  </si>
  <si>
    <t>КДВ - 180 / 10</t>
  </si>
  <si>
    <t>КДВ - 200 / 10</t>
  </si>
  <si>
    <t>КДВ - 220 / 10</t>
  </si>
  <si>
    <t>КДВ - 260 / 10</t>
  </si>
  <si>
    <t>КДВ - 300 / 10</t>
  </si>
  <si>
    <t>25м.п.</t>
  </si>
  <si>
    <t>25кг</t>
  </si>
  <si>
    <t>белая</t>
  </si>
  <si>
    <t>10л</t>
  </si>
  <si>
    <t>I</t>
  </si>
  <si>
    <t>II</t>
  </si>
  <si>
    <t>III</t>
  </si>
  <si>
    <t>Сетка для армирования фасада и стен 145г, ячейка 4х4</t>
  </si>
  <si>
    <r>
      <t xml:space="preserve">ATLAS EG </t>
    </r>
    <r>
      <rPr>
        <sz val="10"/>
        <rFont val="Tahoma"/>
        <family val="2"/>
        <charset val="238"/>
      </rPr>
      <t>- Грунт Концентрат
Pасход: 0,05 - 0,2 кг/1м²</t>
    </r>
  </si>
  <si>
    <t>Белоруссия</t>
  </si>
  <si>
    <r>
      <t xml:space="preserve">ATLAS KU 51М (Морозостойкий) </t>
    </r>
    <r>
      <rPr>
        <b/>
        <sz val="8"/>
        <rFont val="Tahoma"/>
        <family val="2"/>
        <charset val="204"/>
      </rPr>
      <t>клей для утеплителя универсальный</t>
    </r>
  </si>
  <si>
    <r>
      <t xml:space="preserve">ATLAS KU 51 - </t>
    </r>
    <r>
      <rPr>
        <b/>
        <sz val="8"/>
        <rFont val="Tahoma"/>
        <family val="2"/>
        <charset val="204"/>
      </rPr>
      <t>клей для утеплителя универсальный</t>
    </r>
  </si>
  <si>
    <t>КДВ - 110 / 8 или КДВ - 120 / 10</t>
  </si>
  <si>
    <t>Утеплитель фасадный</t>
  </si>
  <si>
    <t>м.куб</t>
  </si>
  <si>
    <r>
      <t xml:space="preserve">Пенополистирол </t>
    </r>
    <r>
      <rPr>
        <b/>
        <u/>
        <sz val="10"/>
        <color theme="1"/>
        <rFont val="Times New Roman"/>
        <family val="1"/>
        <charset val="204"/>
      </rPr>
      <t>30 мм ПСБ-С -25 Фасад</t>
    </r>
    <r>
      <rPr>
        <b/>
        <sz val="10"/>
        <color theme="1"/>
        <rFont val="Times New Roman"/>
        <family val="1"/>
        <charset val="204"/>
      </rPr>
      <t xml:space="preserve"> (лист 1000 х 1200 мм /уп 0,612 м3/ 20,39м2/ 17 листов в упаковке </t>
    </r>
  </si>
  <si>
    <r>
      <t xml:space="preserve">Пенополистирол </t>
    </r>
    <r>
      <rPr>
        <b/>
        <u/>
        <sz val="10"/>
        <color theme="1"/>
        <rFont val="Times New Roman"/>
        <family val="1"/>
        <charset val="204"/>
      </rPr>
      <t>50 мм ПСБ-С -25 Фасад</t>
    </r>
    <r>
      <rPr>
        <b/>
        <sz val="10"/>
        <color theme="1"/>
        <rFont val="Times New Roman"/>
        <family val="1"/>
        <charset val="204"/>
      </rPr>
      <t xml:space="preserve"> (лист 1000 х 1200 мм /уп 0,6 м3/ 12м2/ 10 листов в упаковке </t>
    </r>
  </si>
  <si>
    <r>
      <t xml:space="preserve">Пенополистирол </t>
    </r>
    <r>
      <rPr>
        <b/>
        <u/>
        <sz val="10"/>
        <color theme="1"/>
        <rFont val="Times New Roman"/>
        <family val="1"/>
        <charset val="204"/>
      </rPr>
      <t>100 мм ПСБ-С -25 Фасад</t>
    </r>
    <r>
      <rPr>
        <b/>
        <sz val="10"/>
        <color theme="1"/>
        <rFont val="Times New Roman"/>
        <family val="1"/>
        <charset val="204"/>
      </rPr>
      <t xml:space="preserve"> (лист 1000 х 1200 мм /уп 0,6 м3/ 6м2/ 5 листов в упаковке </t>
    </r>
  </si>
  <si>
    <t>КС / дюбель-гвоздь для цоколя</t>
  </si>
  <si>
    <t>I гр: 035,036,020</t>
  </si>
  <si>
    <t>II гр: 001,021</t>
  </si>
  <si>
    <t>III гр: 024,037</t>
  </si>
  <si>
    <t>035 СЕРЫЙ</t>
  </si>
  <si>
    <t xml:space="preserve">020 БЕЖЕВЫЙ </t>
  </si>
  <si>
    <t>036 ТЕМ-СЕРЫЙ</t>
  </si>
  <si>
    <t>037 ГРАФИТНЫЙ</t>
  </si>
  <si>
    <t>021 КИРПИЧНЫЙ</t>
  </si>
  <si>
    <t>024 ТЕМ-КОРИЧН</t>
  </si>
  <si>
    <t>Розница</t>
  </si>
  <si>
    <t>Польша</t>
  </si>
  <si>
    <t>Дюбеля для пенопласта (Пластиковый гвоздь)</t>
  </si>
  <si>
    <t>Дюбеля для мин. Ваты (Гвоздь металл термоголова)</t>
  </si>
  <si>
    <t>ПОЛЬША</t>
  </si>
  <si>
    <t>база</t>
  </si>
  <si>
    <t>I гр.колеровка</t>
  </si>
  <si>
    <t>II гр.колеровка</t>
  </si>
  <si>
    <t>III гр.колеровка</t>
  </si>
  <si>
    <t>колер</t>
  </si>
  <si>
    <r>
      <t xml:space="preserve">ATLAS ARTIS - СМЕСЬ ДЛЯ ЗАТИРКИ ШВОВ  </t>
    </r>
    <r>
      <rPr>
        <sz val="10"/>
        <rFont val="Tahoma"/>
        <family val="2"/>
        <charset val="238"/>
      </rPr>
      <t>(1 - 25 мм)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34 ЦВЕТА </t>
    </r>
    <r>
      <rPr>
        <b/>
        <sz val="10"/>
        <rFont val="Tahoma"/>
        <family val="2"/>
        <charset val="204"/>
      </rPr>
      <t>ПОЛЬША</t>
    </r>
    <r>
      <rPr>
        <sz val="10"/>
        <rFont val="Tahoma"/>
        <family val="2"/>
        <charset val="238"/>
      </rPr>
      <t xml:space="preserve">
Pасход: 0,3кг/1м</t>
    </r>
    <r>
      <rPr>
        <sz val="10"/>
        <rFont val="Arial"/>
        <family val="2"/>
        <charset val="238"/>
      </rPr>
      <t>²</t>
    </r>
    <r>
      <rPr>
        <sz val="10"/>
        <rFont val="Tahoma"/>
        <family val="2"/>
        <charset val="238"/>
      </rPr>
      <t>/3мм ширина для плиток 30 x 30 cм</t>
    </r>
  </si>
  <si>
    <r>
      <t xml:space="preserve">ATLAS ARTIS - </t>
    </r>
    <r>
      <rPr>
        <sz val="10"/>
        <rFont val="Tahoma"/>
        <family val="2"/>
        <charset val="238"/>
      </rPr>
      <t xml:space="preserve">Двухкомпонентная эпоксидная масса для затирки швов (1 - 10 мм)
5 ЦВЕТОВ </t>
    </r>
    <r>
      <rPr>
        <b/>
        <sz val="10"/>
        <rFont val="Tahoma"/>
        <family val="2"/>
        <charset val="204"/>
      </rPr>
      <t>ПОЛЬША</t>
    </r>
    <r>
      <rPr>
        <sz val="10"/>
        <rFont val="Tahoma"/>
        <family val="2"/>
        <charset val="238"/>
      </rPr>
      <t xml:space="preserve">
Pасход: 0,6кг/1м</t>
    </r>
    <r>
      <rPr>
        <sz val="10"/>
        <rFont val="Arial"/>
        <family val="2"/>
        <charset val="238"/>
      </rPr>
      <t>²</t>
    </r>
    <r>
      <rPr>
        <sz val="10"/>
        <rFont val="Tahoma"/>
        <family val="2"/>
        <charset val="238"/>
      </rPr>
      <t>/5мм для плиток 30 x 30 см</t>
    </r>
  </si>
  <si>
    <t>001,036</t>
  </si>
  <si>
    <t>цвета</t>
  </si>
  <si>
    <t>008,032,014</t>
  </si>
  <si>
    <r>
      <t>СМЕСЬ ДЛЯ ЗАТИРКИ ШВОВ ATLAS</t>
    </r>
    <r>
      <rPr>
        <sz val="10"/>
        <rFont val="Tahoma"/>
        <family val="2"/>
        <charset val="204"/>
      </rPr>
      <t xml:space="preserve"> (УЗКИХ)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(1 - 7 мм)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04"/>
      </rPr>
      <t>4</t>
    </r>
    <r>
      <rPr>
        <sz val="10"/>
        <rFont val="Tahoma"/>
        <family val="2"/>
        <charset val="238"/>
      </rPr>
      <t xml:space="preserve">4 ЦВЕТА </t>
    </r>
    <r>
      <rPr>
        <b/>
        <sz val="10"/>
        <rFont val="Tahoma"/>
        <family val="2"/>
        <charset val="204"/>
      </rPr>
      <t>ПОЛЬША</t>
    </r>
    <r>
      <rPr>
        <sz val="10"/>
        <rFont val="Tahoma"/>
        <family val="2"/>
        <charset val="238"/>
      </rPr>
      <t xml:space="preserve">
Pасход: 1кг/2 м</t>
    </r>
    <r>
      <rPr>
        <sz val="10"/>
        <rFont val="Arial"/>
        <family val="2"/>
        <charset val="238"/>
      </rPr>
      <t>²</t>
    </r>
    <r>
      <rPr>
        <sz val="10"/>
        <rFont val="Tahoma"/>
        <family val="2"/>
        <charset val="238"/>
      </rPr>
      <t>/3мм ширина для плиток 15 x 15 cм</t>
    </r>
  </si>
  <si>
    <r>
      <t xml:space="preserve">СМЕСЬ ДЛЯ ЗАТИРКИ ШВОВ ATLAS (ШИРОКИХ) </t>
    </r>
    <r>
      <rPr>
        <sz val="10"/>
        <rFont val="Tahoma"/>
        <family val="2"/>
        <charset val="238"/>
      </rPr>
      <t>(4 - 16 мм)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7 ЦВЕТОВ </t>
    </r>
    <r>
      <rPr>
        <b/>
        <i/>
        <sz val="10"/>
        <color rgb="FFFF0000"/>
        <rFont val="Tahoma"/>
        <family val="2"/>
        <charset val="204"/>
      </rPr>
      <t>снята с производства</t>
    </r>
    <r>
      <rPr>
        <sz val="10"/>
        <rFont val="Tahoma"/>
        <family val="2"/>
        <charset val="238"/>
      </rPr>
      <t xml:space="preserve">
Pасход: 1 кг/1м</t>
    </r>
    <r>
      <rPr>
        <sz val="10"/>
        <rFont val="Arial"/>
        <family val="2"/>
        <charset val="238"/>
      </rPr>
      <t>²</t>
    </r>
    <r>
      <rPr>
        <sz val="10"/>
        <rFont val="Tahoma"/>
        <family val="2"/>
        <charset val="238"/>
      </rPr>
      <t>/6 мм для плиток 30 x 30 см</t>
    </r>
  </si>
  <si>
    <t>Шпатлевка финишная цементная БЕЛАЯ Атлас Тайфун 32е</t>
  </si>
  <si>
    <r>
      <t xml:space="preserve">Сетка для армирования, </t>
    </r>
    <r>
      <rPr>
        <b/>
        <sz val="11"/>
        <color theme="1"/>
        <rFont val="Calibri"/>
        <family val="2"/>
        <charset val="204"/>
        <scheme val="minor"/>
      </rPr>
      <t>панцирная</t>
    </r>
    <r>
      <rPr>
        <sz val="11"/>
        <color theme="1"/>
        <rFont val="Calibri"/>
        <family val="2"/>
        <charset val="204"/>
        <scheme val="minor"/>
      </rPr>
      <t xml:space="preserve"> ячейка 10х10</t>
    </r>
  </si>
  <si>
    <r>
      <t>Сетка для армирования</t>
    </r>
    <r>
      <rPr>
        <b/>
        <sz val="11"/>
        <color theme="1"/>
        <rFont val="Calibri"/>
        <family val="2"/>
        <charset val="204"/>
        <scheme val="minor"/>
      </rPr>
      <t xml:space="preserve"> повышенной плотности</t>
    </r>
    <r>
      <rPr>
        <sz val="11"/>
        <color theme="1"/>
        <rFont val="Calibri"/>
        <family val="2"/>
        <charset val="204"/>
        <scheme val="minor"/>
      </rPr>
      <t xml:space="preserve"> 160г, ячейка 4х4</t>
    </r>
  </si>
  <si>
    <r>
      <t xml:space="preserve">Сетка </t>
    </r>
    <r>
      <rPr>
        <b/>
        <sz val="11"/>
        <color theme="1"/>
        <rFont val="Calibri"/>
        <family val="2"/>
        <charset val="204"/>
        <scheme val="minor"/>
      </rPr>
      <t>архитектурная</t>
    </r>
    <r>
      <rPr>
        <sz val="11"/>
        <color theme="1"/>
        <rFont val="Calibri"/>
        <family val="2"/>
        <charset val="204"/>
        <scheme val="minor"/>
      </rPr>
      <t xml:space="preserve"> ячейка 2х2</t>
    </r>
  </si>
  <si>
    <t>РЕСТАВРАЦИЯ</t>
  </si>
  <si>
    <t>Укрепляющий препарат (импрегнат) новой генерации для камня,кирпича,др. оснований ATLAS SW 300</t>
  </si>
  <si>
    <t>Укрепляющий препарат (импрегнат) новой генерации для камня,кирпича,др. оснований ATLAS SW 100</t>
  </si>
  <si>
    <t>7кг</t>
  </si>
  <si>
    <t>Гидрофобизатор силиконовый для кирпича,газобетона,брусчатки,цементных плит ATLAS SH</t>
  </si>
  <si>
    <r>
      <t xml:space="preserve">ATLAS LUX PLUS - </t>
    </r>
    <r>
      <rPr>
        <b/>
        <sz val="8"/>
        <rFont val="Tahoma"/>
        <family val="2"/>
        <charset val="204"/>
      </rPr>
      <t>клей для утеплителя универсальный</t>
    </r>
  </si>
  <si>
    <t>ATLAS CERPLAST (грунт с кварцевой мукой, адгезионный) Польша</t>
  </si>
  <si>
    <r>
      <t xml:space="preserve">ATLAS CERMIT 
</t>
    </r>
    <r>
      <rPr>
        <sz val="10"/>
        <rFont val="Tahoma"/>
        <family val="2"/>
        <charset val="238"/>
      </rPr>
      <t>Тонкослойная минеральная штукатурка
SN - ШЕРОХОВАТОЙ ФАКТУРЫ (1,5; 2,0)
DR - РУСТИКАЛЬНОЙ ФАКТУРЫ (2,0; 3,0 мм)
Pасход:
SN 15 - oт 2,5 кг/м²
SN 20 i DR 20 - oт 3,0 кг/м²
SN 30 i DR 30 - oт 4,0 кг/м²</t>
    </r>
  </si>
  <si>
    <r>
      <t xml:space="preserve">ATLAS REKORD - </t>
    </r>
    <r>
      <rPr>
        <sz val="10"/>
        <rFont val="Tahoma"/>
        <family val="2"/>
        <charset val="238"/>
      </rPr>
      <t xml:space="preserve">Цементная смесь для шпаклевания стен и потолков (1-10 мм)
- на основе белого цемента </t>
    </r>
  </si>
  <si>
    <r>
      <t xml:space="preserve">ШТУКАТУРНАЯ СМЕСЬ ATLAS CT 21 - </t>
    </r>
    <r>
      <rPr>
        <sz val="10"/>
        <rFont val="Tahoma"/>
        <family val="2"/>
        <charset val="238"/>
      </rPr>
      <t>Традиционная цементная штукатурная смесь (5-20 мм)- выполнение штукатурок в категориях oт 0 дo III</t>
    </r>
  </si>
  <si>
    <r>
      <t xml:space="preserve">СТРОИТЕЛЬНАЯ СМЕСЬ ATLAS с минералами для клинкера
</t>
    </r>
    <r>
      <rPr>
        <sz val="10"/>
        <rFont val="Tahoma"/>
        <family val="2"/>
        <charset val="238"/>
      </rPr>
      <t xml:space="preserve"> (6-40 мм) </t>
    </r>
    <r>
      <rPr>
        <b/>
        <sz val="10"/>
        <rFont val="Tahoma"/>
        <family val="2"/>
        <charset val="204"/>
      </rPr>
      <t>Польша</t>
    </r>
    <r>
      <rPr>
        <sz val="10"/>
        <rFont val="Tahoma"/>
        <family val="2"/>
        <charset val="238"/>
      </rPr>
      <t xml:space="preserve">
- прочность на сжатие - категория M5 
Pасход: oт 34 кг/1 м</t>
    </r>
    <r>
      <rPr>
        <sz val="10"/>
        <rFont val="Arial"/>
        <family val="2"/>
        <charset val="238"/>
      </rPr>
      <t>²</t>
    </r>
    <r>
      <rPr>
        <sz val="10"/>
        <rFont val="Tahoma"/>
        <family val="2"/>
        <charset val="238"/>
      </rPr>
      <t xml:space="preserve"> стены толщиной 1/2 кирпича</t>
    </r>
  </si>
  <si>
    <r>
      <t xml:space="preserve">ATLAS DEKO M *
</t>
    </r>
    <r>
      <rPr>
        <sz val="10"/>
        <rFont val="Tahoma"/>
        <family val="2"/>
        <charset val="238"/>
      </rPr>
      <t>Декоративная мозаичная штукатурка
60 композиций (1-2 мм)Pасход: 3,0 - 5,5 кг/м²</t>
    </r>
  </si>
  <si>
    <r>
      <t xml:space="preserve">ATLAS SILKON ANX 
</t>
    </r>
    <r>
      <rPr>
        <sz val="10"/>
        <rFont val="Tahoma"/>
        <family val="2"/>
        <charset val="238"/>
      </rPr>
      <t>Подкладочная масса под силиконовые штукатурки, расход 0,3 кг/м²</t>
    </r>
  </si>
  <si>
    <r>
      <t xml:space="preserve">Цокольная планка для утепления </t>
    </r>
    <r>
      <rPr>
        <b/>
        <sz val="10"/>
        <rFont val="Arial Cyr"/>
        <charset val="204"/>
      </rPr>
      <t>U - 103</t>
    </r>
  </si>
  <si>
    <r>
      <t xml:space="preserve">Цокольная планка для утепления </t>
    </r>
    <r>
      <rPr>
        <b/>
        <sz val="10"/>
        <rFont val="Arial Cyr"/>
        <charset val="204"/>
      </rPr>
      <t>U - 53</t>
    </r>
  </si>
  <si>
    <t>Уголок арочный 33*33 - 3м ПХВ</t>
  </si>
  <si>
    <t>Уголок арочный 33*33 с сеткой 10x15 ПХВ 2,5м</t>
  </si>
  <si>
    <r>
      <t xml:space="preserve">SAH </t>
    </r>
    <r>
      <rPr>
        <b/>
        <u/>
        <sz val="10"/>
        <rFont val="Tahoma"/>
        <family val="2"/>
        <charset val="204"/>
      </rPr>
      <t>Силикатно-силиконовая</t>
    </r>
    <r>
      <rPr>
        <b/>
        <sz val="10"/>
        <rFont val="Tahoma"/>
        <family val="2"/>
        <charset val="238"/>
      </rPr>
      <t xml:space="preserve">
 штукатурка </t>
    </r>
    <r>
      <rPr>
        <sz val="10"/>
        <rFont val="Tahoma"/>
        <family val="2"/>
        <charset val="204"/>
      </rPr>
      <t xml:space="preserve">(TSAH-NS-N15)    (655 цветов) </t>
    </r>
    <r>
      <rPr>
        <b/>
        <sz val="10"/>
        <rFont val="Tahoma"/>
        <family val="2"/>
        <charset val="238"/>
      </rPr>
      <t xml:space="preserve">              N - ШЕРОХОВАТОЙ ФАКТУРЫ (1,5; 2,0 мм)          R - РУСТИКАЛЬНОЙ ФАКТУРЫ (2,0 мм) </t>
    </r>
    <r>
      <rPr>
        <b/>
        <i/>
        <u/>
        <sz val="10"/>
        <rFont val="Tahoma"/>
        <family val="2"/>
        <charset val="204"/>
      </rPr>
      <t>ПОЛЬША</t>
    </r>
  </si>
  <si>
    <r>
      <t xml:space="preserve">SAH </t>
    </r>
    <r>
      <rPr>
        <b/>
        <u/>
        <sz val="10"/>
        <rFont val="Tahoma"/>
        <family val="2"/>
        <charset val="204"/>
      </rPr>
      <t>Силиконовая</t>
    </r>
    <r>
      <rPr>
        <b/>
        <sz val="10"/>
        <rFont val="Tahoma"/>
        <family val="2"/>
        <charset val="238"/>
      </rPr>
      <t xml:space="preserve"> штукатурка 
</t>
    </r>
    <r>
      <rPr>
        <sz val="10"/>
        <rFont val="Tahoma"/>
        <family val="2"/>
        <charset val="204"/>
      </rPr>
      <t xml:space="preserve">(TSAH-N-N15)  (655 цветов)    </t>
    </r>
    <r>
      <rPr>
        <b/>
        <sz val="10"/>
        <rFont val="Tahoma"/>
        <family val="2"/>
        <charset val="238"/>
      </rPr>
      <t xml:space="preserve">                          N - ШЕРОХОВАТОЙ ФАКТУРЫ (1,5; 2,0 мм)  </t>
    </r>
    <r>
      <rPr>
        <b/>
        <i/>
        <u/>
        <sz val="10"/>
        <rFont val="Tahoma"/>
        <family val="2"/>
        <charset val="204"/>
      </rPr>
      <t>ПОЛЬША</t>
    </r>
  </si>
  <si>
    <r>
      <t xml:space="preserve">ATLAS SALTA = FASTEL NOVA (AFS-SAH) модифицированная силиконовая краска    </t>
    </r>
    <r>
      <rPr>
        <b/>
        <sz val="10"/>
        <rFont val="Tahoma"/>
        <family val="2"/>
        <charset val="204"/>
      </rPr>
      <t xml:space="preserve">   </t>
    </r>
    <r>
      <rPr>
        <sz val="10"/>
        <rFont val="Tahoma"/>
        <family val="2"/>
        <charset val="204"/>
      </rPr>
      <t xml:space="preserve"> Pасход: oт 1 л/7-8 м² для гладких штукатурок </t>
    </r>
    <r>
      <rPr>
        <b/>
        <i/>
        <u/>
        <sz val="10"/>
        <rFont val="Tahoma"/>
        <family val="2"/>
        <charset val="204"/>
      </rPr>
      <t>ПОЛЬША</t>
    </r>
  </si>
  <si>
    <t>ИНСТРУМЕНТ</t>
  </si>
  <si>
    <t>терка шлифовальная по минеральной плите 350*150мм</t>
  </si>
  <si>
    <t>терка пластиковая для нанесения структурной штукатурки 130*280мм</t>
  </si>
  <si>
    <t>24 кг</t>
  </si>
  <si>
    <r>
      <t xml:space="preserve">DEKO S комплект декоративной мозаичной штукатурки (база+пески 3уп) </t>
    </r>
    <r>
      <rPr>
        <sz val="10"/>
        <rFont val="Tahoma"/>
        <family val="2"/>
        <charset val="204"/>
      </rPr>
      <t>168 цветовых композиций, расход 1,5-2,5 м²</t>
    </r>
  </si>
  <si>
    <r>
      <t xml:space="preserve">DEKO NK  штукатурка декоративная мозаичная эффект натурального камня (база+комплект крошки) </t>
    </r>
    <r>
      <rPr>
        <sz val="10"/>
        <rFont val="Tahoma"/>
        <family val="2"/>
        <charset val="204"/>
      </rPr>
      <t>13 цветовых композиций, расход 2,4-6 м²</t>
    </r>
  </si>
  <si>
    <t>ДЕКОРАТИВНЫЕ ШТУКАТУРКИ, грунты</t>
  </si>
  <si>
    <t>Штукатурка защитно-отделочная БЕЛАЯ МТ 230 зерно 1; 1,5; 2,5мм (шуба)                   МТ 23   зерно 1; 2; 3мм (короед)</t>
  </si>
  <si>
    <t>КРАСКИ ФАСАДНЫЕ</t>
  </si>
  <si>
    <t>Комплектующие для утепления (планки, дюбеля)</t>
  </si>
  <si>
    <t>СЕТКА АРМИРУЮЩАЯ</t>
  </si>
  <si>
    <t>ЗАТИРКИ для швов</t>
  </si>
  <si>
    <r>
      <t xml:space="preserve">ATLAS PLUS </t>
    </r>
    <r>
      <rPr>
        <sz val="10"/>
        <rFont val="Tahoma"/>
        <family val="2"/>
        <charset val="238"/>
      </rPr>
      <t xml:space="preserve">(2-10 мм) </t>
    </r>
    <r>
      <rPr>
        <b/>
        <sz val="10"/>
        <rFont val="Tahoma"/>
        <family val="2"/>
        <charset val="204"/>
      </rPr>
      <t>ПОЛЬША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>Эластичный клей для сложных оснований
Pасход: 1,5 кг/1м²/1мм толщины</t>
    </r>
  </si>
  <si>
    <r>
      <t xml:space="preserve">ATLAS PLUS БЕЛЫЙ </t>
    </r>
    <r>
      <rPr>
        <sz val="10"/>
        <rFont val="Tahoma"/>
        <family val="2"/>
        <charset val="238"/>
      </rPr>
      <t xml:space="preserve">(2-10 мм) </t>
    </r>
    <r>
      <rPr>
        <b/>
        <sz val="10"/>
        <rFont val="Tahoma"/>
        <family val="2"/>
        <charset val="204"/>
      </rPr>
      <t>ПОЛЬША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38"/>
      </rPr>
      <t>Эластичный клей для плитки на белом цементе 
Pасход: 1,5 кг/1м²/1мм толщины</t>
    </r>
  </si>
  <si>
    <r>
      <t>ATLAS = ATLAS КС 10</t>
    </r>
    <r>
      <rPr>
        <sz val="10"/>
        <rFont val="Tahoma"/>
        <family val="2"/>
        <charset val="204"/>
      </rPr>
      <t xml:space="preserve"> (2-8мм)</t>
    </r>
    <r>
      <rPr>
        <b/>
        <sz val="10"/>
        <rFont val="Tahoma"/>
        <family val="2"/>
        <charset val="204"/>
      </rPr>
      <t xml:space="preserve">
</t>
    </r>
    <r>
      <rPr>
        <sz val="10"/>
        <rFont val="Tahoma"/>
        <family val="2"/>
        <charset val="204"/>
      </rPr>
      <t xml:space="preserve">Универсальный клей для плитки и камня </t>
    </r>
    <r>
      <rPr>
        <b/>
        <sz val="10"/>
        <rFont val="Tahoma"/>
        <family val="2"/>
        <charset val="204"/>
      </rPr>
      <t xml:space="preserve">
</t>
    </r>
    <r>
      <rPr>
        <sz val="10"/>
        <rFont val="Tahoma"/>
        <family val="2"/>
        <charset val="204"/>
      </rPr>
      <t>Pасход: 1,5 кг/1м²/1мм толщины</t>
    </r>
  </si>
  <si>
    <r>
      <t xml:space="preserve">ATLAS PLUS = ATLAS KC 12 </t>
    </r>
    <r>
      <rPr>
        <sz val="10"/>
        <rFont val="Tahoma"/>
        <family val="2"/>
        <charset val="204"/>
      </rPr>
      <t xml:space="preserve">(2-8 мм),  </t>
    </r>
    <r>
      <rPr>
        <b/>
        <sz val="10"/>
        <rFont val="Tahoma"/>
        <family val="2"/>
        <charset val="238"/>
      </rPr>
      <t xml:space="preserve">            КС 12М </t>
    </r>
    <r>
      <rPr>
        <sz val="10"/>
        <rFont val="Tahoma"/>
        <family val="2"/>
        <charset val="204"/>
      </rPr>
      <t>Универсальный клей повышенной эластичности  Pасход: 1,5 кг/1м²/1мм толщины</t>
    </r>
  </si>
  <si>
    <r>
      <t xml:space="preserve">ATLAS КС 11 БЕЛЫЙ  (2-8 мм) </t>
    </r>
    <r>
      <rPr>
        <sz val="10"/>
        <rFont val="Tahoma"/>
        <family val="2"/>
        <charset val="204"/>
      </rPr>
      <t>клеевой раствор повышенной фиксации</t>
    </r>
  </si>
  <si>
    <r>
      <t>Смесь для реставрации кирпича и камня ATLAS CG 05</t>
    </r>
    <r>
      <rPr>
        <sz val="10"/>
        <rFont val="Tahoma"/>
        <family val="2"/>
        <charset val="204"/>
      </rPr>
      <t xml:space="preserve"> (112 цветов)</t>
    </r>
  </si>
  <si>
    <r>
      <t>Реставрационная смесь с минералами для затирки швов ATLAS FG</t>
    </r>
    <r>
      <rPr>
        <sz val="10"/>
        <rFont val="Tahoma"/>
        <family val="2"/>
        <charset val="204"/>
      </rPr>
      <t xml:space="preserve"> (112 цветов)</t>
    </r>
  </si>
  <si>
    <r>
      <t>Смесь для затирки швов ATLAS</t>
    </r>
    <r>
      <rPr>
        <b/>
        <u/>
        <sz val="10"/>
        <rFont val="Tahoma"/>
        <family val="2"/>
        <charset val="204"/>
      </rPr>
      <t xml:space="preserve"> LUX</t>
    </r>
    <r>
      <rPr>
        <sz val="10"/>
        <rFont val="Tahoma"/>
        <family val="2"/>
        <charset val="204"/>
      </rPr>
      <t xml:space="preserve"> (УЗКИХ)</t>
    </r>
    <r>
      <rPr>
        <b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(1 - 7 мм)</t>
    </r>
    <r>
      <rPr>
        <b/>
        <sz val="10"/>
        <rFont val="Tahoma"/>
        <family val="2"/>
        <charset val="238"/>
      </rPr>
      <t xml:space="preserve">
</t>
    </r>
    <r>
      <rPr>
        <sz val="10"/>
        <rFont val="Tahoma"/>
        <family val="2"/>
        <charset val="204"/>
      </rPr>
      <t>20</t>
    </r>
    <r>
      <rPr>
        <sz val="10"/>
        <rFont val="Tahoma"/>
        <family val="2"/>
        <charset val="238"/>
      </rPr>
      <t xml:space="preserve"> ЦВЕТОВ </t>
    </r>
    <r>
      <rPr>
        <b/>
        <sz val="10"/>
        <rFont val="Tahoma"/>
        <family val="2"/>
        <charset val="204"/>
      </rPr>
      <t>Белоруссия</t>
    </r>
    <r>
      <rPr>
        <sz val="10"/>
        <rFont val="Tahoma"/>
        <family val="2"/>
        <charset val="238"/>
      </rPr>
      <t xml:space="preserve">
</t>
    </r>
  </si>
  <si>
    <r>
      <rPr>
        <b/>
        <sz val="10"/>
        <color theme="1"/>
        <rFont val="Tahoma"/>
        <family val="2"/>
        <charset val="204"/>
      </rPr>
      <t>Смесь для затирки швов ATLAS</t>
    </r>
    <r>
      <rPr>
        <b/>
        <u/>
        <sz val="10"/>
        <color theme="1"/>
        <rFont val="Tahoma"/>
        <family val="2"/>
        <charset val="204"/>
      </rPr>
      <t xml:space="preserve"> LUX</t>
    </r>
    <r>
      <rPr>
        <u/>
        <sz val="10"/>
        <color theme="1"/>
        <rFont val="Tahoma"/>
        <family val="2"/>
        <charset val="204"/>
      </rPr>
      <t xml:space="preserve"> </t>
    </r>
    <r>
      <rPr>
        <b/>
        <u/>
        <sz val="10"/>
        <color theme="1"/>
        <rFont val="Tahoma"/>
        <family val="2"/>
        <charset val="204"/>
      </rPr>
      <t>STYLE</t>
    </r>
    <r>
      <rPr>
        <b/>
        <sz val="10"/>
        <color theme="1"/>
        <rFont val="Tahoma"/>
        <family val="2"/>
        <charset val="204"/>
      </rPr>
      <t xml:space="preserve"> с эффектом блеска</t>
    </r>
    <r>
      <rPr>
        <sz val="10"/>
        <color theme="1"/>
        <rFont val="Tahoma"/>
        <family val="2"/>
        <charset val="204"/>
      </rPr>
      <t xml:space="preserve">
7 ЦВЕТОВ 
</t>
    </r>
  </si>
  <si>
    <r>
      <t xml:space="preserve">Штукатурка защитно-отделочная </t>
    </r>
    <r>
      <rPr>
        <b/>
        <u/>
        <sz val="10"/>
        <rFont val="Tahoma"/>
        <family val="2"/>
        <charset val="204"/>
      </rPr>
      <t>СЕРАЯ</t>
    </r>
    <r>
      <rPr>
        <b/>
        <sz val="10"/>
        <rFont val="Tahoma"/>
        <family val="2"/>
        <charset val="238"/>
      </rPr>
      <t xml:space="preserve"> МТ 230 зерно   1,5; 2,5мм (шуба)                   МТ 23   зерно 1; 2; 3мм (короед)</t>
    </r>
  </si>
  <si>
    <t>7 кг</t>
  </si>
  <si>
    <r>
      <t xml:space="preserve">ATLAS SZOP - </t>
    </r>
    <r>
      <rPr>
        <sz val="10"/>
        <rFont val="Tahoma"/>
        <family val="2"/>
        <charset val="238"/>
      </rPr>
      <t xml:space="preserve">Очищающее средство для
удаления (цементные, известковые, гипсовые, осадок из минералов, содержащихся в воде, ржавчина и др.) </t>
    </r>
  </si>
  <si>
    <r>
      <t xml:space="preserve">ATLAS SILSTOP  </t>
    </r>
    <r>
      <rPr>
        <sz val="10"/>
        <rFont val="Tahoma"/>
        <family val="2"/>
        <charset val="238"/>
      </rPr>
      <t xml:space="preserve">- Силиконовый гидрофобный препарат для камня,кирпича,штукатурок,бетона
Pасход: 0,1 - 0,3 </t>
    </r>
    <r>
      <rPr>
        <sz val="10"/>
        <rFont val="Arial"/>
        <family val="2"/>
        <charset val="238"/>
      </rPr>
      <t>л</t>
    </r>
    <r>
      <rPr>
        <sz val="10"/>
        <rFont val="Tahoma"/>
        <family val="2"/>
        <charset val="238"/>
      </rPr>
      <t>/1мм</t>
    </r>
  </si>
  <si>
    <r>
      <t xml:space="preserve">ATLAS DELFIN - </t>
    </r>
    <r>
      <rPr>
        <sz val="10"/>
        <rFont val="Tahoma"/>
        <family val="2"/>
        <charset val="238"/>
      </rPr>
      <t>Защитное средство для швов и неглазурованных плиток
Pасход: 1 кг/15-20 м² (с плиткой)</t>
    </r>
  </si>
  <si>
    <r>
      <t xml:space="preserve">ATLAS ГРИБОСТОП противогрибковое средство </t>
    </r>
    <r>
      <rPr>
        <sz val="10"/>
        <rFont val="Tahoma"/>
        <family val="2"/>
        <charset val="204"/>
      </rPr>
      <t>(грибок, плесень, лишайник, мох на минеральных основаниях)</t>
    </r>
  </si>
  <si>
    <r>
      <t xml:space="preserve">ATLAS TEN 10 - </t>
    </r>
    <r>
      <rPr>
        <sz val="10"/>
        <rFont val="Tahoma"/>
        <family val="2"/>
        <charset val="238"/>
      </rPr>
      <t>Быстрозатвердевающая строительная смесь (5-30 мм)
Pасход:  20  кг/1 м²/10 мм толщины</t>
    </r>
  </si>
  <si>
    <t>Цена действительна с 07.04.2020г</t>
  </si>
  <si>
    <t>ATLAS INTER-GRUNT (с кварцевым наполнителем) Аналог CERPLAST</t>
  </si>
  <si>
    <t>Цена с доставкой до 60 км от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</si>
</sst>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44" x14ac:knownFonts="1">
    <font>
      <sz val="11"/>
      <color theme="1"/>
      <name val="Calibri"/>
      <family val="2"/>
      <charset val="204"/>
      <scheme val="minor"/>
    </font>
    <font>
      <b/>
      <i/>
      <sz val="16"/>
      <color rgb="FFFF0000"/>
      <name val="Arial Cyr"/>
      <charset val="204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04"/>
    </font>
    <font>
      <b/>
      <i/>
      <sz val="16"/>
      <color rgb="FFFF0000"/>
      <name val="Tahoma"/>
      <family val="2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1"/>
      <name val="Tahoma"/>
      <family val="2"/>
      <charset val="238"/>
    </font>
    <font>
      <b/>
      <sz val="11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b/>
      <u/>
      <sz val="10"/>
      <color theme="1"/>
      <name val="Times New Roman"/>
      <family val="1"/>
      <charset val="204"/>
    </font>
    <font>
      <sz val="7"/>
      <name val="Times New Roman CE"/>
      <charset val="238"/>
    </font>
    <font>
      <b/>
      <sz val="11"/>
      <color theme="1"/>
      <name val="Calibri"/>
      <family val="2"/>
      <charset val="204"/>
      <scheme val="minor"/>
    </font>
    <font>
      <b/>
      <u/>
      <sz val="10"/>
      <name val="Tahoma"/>
      <family val="2"/>
      <charset val="204"/>
    </font>
    <font>
      <i/>
      <sz val="9"/>
      <name val="Tahoma"/>
      <family val="2"/>
      <charset val="238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i/>
      <sz val="10"/>
      <color rgb="FFFF0000"/>
      <name val="Tahoma"/>
      <family val="2"/>
      <charset val="204"/>
    </font>
    <font>
      <b/>
      <sz val="9"/>
      <name val="Tahoma"/>
      <family val="2"/>
      <charset val="238"/>
    </font>
    <font>
      <b/>
      <i/>
      <u/>
      <sz val="10"/>
      <name val="Tahoma"/>
      <family val="2"/>
      <charset val="204"/>
    </font>
    <font>
      <b/>
      <sz val="7"/>
      <name val="Tahoma"/>
      <family val="2"/>
      <charset val="204"/>
    </font>
    <font>
      <sz val="8"/>
      <name val="Arial Cyr"/>
      <charset val="204"/>
    </font>
    <font>
      <b/>
      <u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38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rgb="FFFF0000"/>
      <name val="Tahoma"/>
      <family val="2"/>
      <charset val="238"/>
    </font>
    <font>
      <i/>
      <sz val="9"/>
      <color rgb="FFFF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Border="1"/>
    <xf numFmtId="0" fontId="2" fillId="0" borderId="2" xfId="0" applyFont="1" applyFill="1" applyBorder="1" applyAlignment="1">
      <alignment horizontal="right" vertical="center"/>
    </xf>
    <xf numFmtId="0" fontId="0" fillId="0" borderId="2" xfId="0" applyBorder="1"/>
    <xf numFmtId="0" fontId="0" fillId="0" borderId="0" xfId="0" applyFill="1" applyBorder="1"/>
    <xf numFmtId="0" fontId="8" fillId="0" borderId="2" xfId="0" applyFont="1" applyFill="1" applyBorder="1"/>
    <xf numFmtId="0" fontId="8" fillId="0" borderId="1" xfId="0" applyFont="1" applyFill="1" applyBorder="1"/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Border="1"/>
    <xf numFmtId="0" fontId="12" fillId="0" borderId="1" xfId="0" applyFont="1" applyBorder="1"/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Fill="1" applyBorder="1"/>
    <xf numFmtId="0" fontId="12" fillId="0" borderId="3" xfId="0" applyFont="1" applyFill="1" applyBorder="1"/>
    <xf numFmtId="0" fontId="16" fillId="0" borderId="0" xfId="0" applyFont="1" applyBorder="1"/>
    <xf numFmtId="0" fontId="0" fillId="0" borderId="2" xfId="0" applyFill="1" applyBorder="1"/>
    <xf numFmtId="0" fontId="2" fillId="0" borderId="10" xfId="0" applyFont="1" applyFill="1" applyBorder="1" applyAlignment="1">
      <alignment horizontal="right" vertical="center"/>
    </xf>
    <xf numFmtId="0" fontId="18" fillId="0" borderId="6" xfId="0" applyFont="1" applyFill="1" applyBorder="1"/>
    <xf numFmtId="0" fontId="2" fillId="0" borderId="6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/>
    </xf>
    <xf numFmtId="0" fontId="8" fillId="2" borderId="2" xfId="0" applyFont="1" applyFill="1" applyBorder="1"/>
    <xf numFmtId="0" fontId="2" fillId="2" borderId="2" xfId="0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0" fillId="2" borderId="2" xfId="0" applyNumberFormat="1" applyFill="1" applyBorder="1"/>
    <xf numFmtId="0" fontId="19" fillId="2" borderId="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0" fontId="0" fillId="2" borderId="0" xfId="0" applyFill="1" applyBorder="1"/>
    <xf numFmtId="0" fontId="12" fillId="2" borderId="2" xfId="0" applyFont="1" applyFill="1" applyBorder="1"/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164" fontId="0" fillId="2" borderId="0" xfId="0" applyNumberFormat="1" applyFill="1" applyBorder="1"/>
    <xf numFmtId="164" fontId="0" fillId="2" borderId="7" xfId="0" applyNumberFormat="1" applyFill="1" applyBorder="1"/>
    <xf numFmtId="165" fontId="0" fillId="2" borderId="2" xfId="0" applyNumberFormat="1" applyFill="1" applyBorder="1"/>
    <xf numFmtId="3" fontId="22" fillId="2" borderId="7" xfId="0" applyNumberFormat="1" applyFont="1" applyFill="1" applyBorder="1" applyAlignment="1">
      <alignment horizontal="center" vertical="center"/>
    </xf>
    <xf numFmtId="9" fontId="0" fillId="0" borderId="0" xfId="0" applyNumberFormat="1" applyBorder="1"/>
    <xf numFmtId="1" fontId="0" fillId="2" borderId="1" xfId="0" applyNumberForma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right" vertical="center"/>
    </xf>
    <xf numFmtId="1" fontId="0" fillId="2" borderId="2" xfId="0" applyNumberFormat="1" applyFill="1" applyBorder="1" applyAlignment="1">
      <alignment horizontal="right" vertical="center"/>
    </xf>
    <xf numFmtId="1" fontId="0" fillId="2" borderId="7" xfId="0" applyNumberFormat="1" applyFill="1" applyBorder="1" applyAlignment="1">
      <alignment horizontal="right" vertical="center"/>
    </xf>
    <xf numFmtId="1" fontId="0" fillId="2" borderId="13" xfId="0" applyNumberFormat="1" applyFill="1" applyBorder="1" applyAlignment="1">
      <alignment horizontal="right" vertical="center"/>
    </xf>
    <xf numFmtId="1" fontId="0" fillId="2" borderId="2" xfId="0" applyNumberFormat="1" applyFill="1" applyBorder="1"/>
    <xf numFmtId="1" fontId="3" fillId="2" borderId="3" xfId="0" applyNumberFormat="1" applyFont="1" applyFill="1" applyBorder="1" applyAlignment="1">
      <alignment horizontal="right" vertical="center"/>
    </xf>
    <xf numFmtId="1" fontId="0" fillId="2" borderId="3" xfId="0" applyNumberFormat="1" applyFill="1" applyBorder="1" applyAlignment="1">
      <alignment horizontal="right" vertical="center"/>
    </xf>
    <xf numFmtId="1" fontId="27" fillId="2" borderId="2" xfId="0" applyNumberFormat="1" applyFont="1" applyFill="1" applyBorder="1" applyAlignment="1">
      <alignment horizontal="right" vertical="center"/>
    </xf>
    <xf numFmtId="1" fontId="28" fillId="2" borderId="2" xfId="0" applyNumberFormat="1" applyFont="1" applyFill="1" applyBorder="1" applyAlignment="1">
      <alignment horizontal="right" vertical="center"/>
    </xf>
    <xf numFmtId="1" fontId="28" fillId="2" borderId="7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/>
    </xf>
    <xf numFmtId="1" fontId="27" fillId="2" borderId="10" xfId="0" applyNumberFormat="1" applyFont="1" applyFill="1" applyBorder="1" applyAlignment="1">
      <alignment horizontal="right" vertical="center"/>
    </xf>
    <xf numFmtId="1" fontId="28" fillId="2" borderId="10" xfId="0" applyNumberFormat="1" applyFont="1" applyFill="1" applyBorder="1" applyAlignment="1">
      <alignment horizontal="right" vertical="center"/>
    </xf>
    <xf numFmtId="1" fontId="28" fillId="2" borderId="18" xfId="0" applyNumberFormat="1" applyFont="1" applyFill="1" applyBorder="1" applyAlignment="1">
      <alignment horizontal="right" vertical="center"/>
    </xf>
    <xf numFmtId="1" fontId="3" fillId="2" borderId="20" xfId="0" applyNumberFormat="1" applyFont="1" applyFill="1" applyBorder="1" applyAlignment="1">
      <alignment horizontal="right" vertical="center"/>
    </xf>
    <xf numFmtId="1" fontId="0" fillId="2" borderId="20" xfId="0" applyNumberFormat="1" applyFill="1" applyBorder="1" applyAlignment="1">
      <alignment horizontal="right" vertical="center"/>
    </xf>
    <xf numFmtId="1" fontId="0" fillId="2" borderId="19" xfId="0" applyNumberForma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horizontal="right" vertical="center"/>
    </xf>
    <xf numFmtId="1" fontId="0" fillId="2" borderId="10" xfId="0" applyNumberFormat="1" applyFill="1" applyBorder="1" applyAlignment="1">
      <alignment horizontal="right" vertical="center"/>
    </xf>
    <xf numFmtId="1" fontId="0" fillId="2" borderId="18" xfId="0" applyNumberFormat="1" applyFill="1" applyBorder="1" applyAlignment="1">
      <alignment horizontal="right" vertical="center"/>
    </xf>
    <xf numFmtId="1" fontId="2" fillId="2" borderId="6" xfId="0" applyNumberFormat="1" applyFont="1" applyFill="1" applyBorder="1" applyAlignment="1">
      <alignment horizontal="right" vertical="center"/>
    </xf>
    <xf numFmtId="1" fontId="25" fillId="2" borderId="6" xfId="0" applyNumberFormat="1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2" fontId="0" fillId="2" borderId="2" xfId="0" applyNumberForma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right" vertical="center"/>
    </xf>
    <xf numFmtId="1" fontId="0" fillId="2" borderId="6" xfId="0" applyNumberFormat="1" applyFill="1" applyBorder="1" applyAlignment="1">
      <alignment horizontal="right" vertical="center"/>
    </xf>
    <xf numFmtId="1" fontId="0" fillId="2" borderId="21" xfId="0" applyNumberForma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" fontId="0" fillId="3" borderId="2" xfId="0" applyNumberFormat="1" applyFill="1" applyBorder="1" applyAlignment="1">
      <alignment horizontal="right" vertical="center"/>
    </xf>
    <xf numFmtId="2" fontId="2" fillId="3" borderId="2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1" fontId="0" fillId="3" borderId="13" xfId="0" applyNumberForma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/>
    </xf>
    <xf numFmtId="1" fontId="3" fillId="3" borderId="10" xfId="0" applyNumberFormat="1" applyFont="1" applyFill="1" applyBorder="1" applyAlignment="1">
      <alignment horizontal="right" vertical="center"/>
    </xf>
    <xf numFmtId="1" fontId="0" fillId="3" borderId="10" xfId="0" applyNumberForma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/>
    </xf>
    <xf numFmtId="0" fontId="1" fillId="0" borderId="25" xfId="0" applyFont="1" applyBorder="1"/>
    <xf numFmtId="0" fontId="12" fillId="0" borderId="25" xfId="0" applyFont="1" applyBorder="1"/>
    <xf numFmtId="0" fontId="0" fillId="0" borderId="25" xfId="0" applyBorder="1"/>
    <xf numFmtId="0" fontId="0" fillId="2" borderId="25" xfId="0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17" fillId="2" borderId="25" xfId="0" applyFont="1" applyFill="1" applyBorder="1" applyAlignment="1">
      <alignment horizontal="center" wrapText="1"/>
    </xf>
    <xf numFmtId="2" fontId="0" fillId="2" borderId="25" xfId="0" applyNumberForma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3" fillId="3" borderId="3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right" vertical="center"/>
    </xf>
    <xf numFmtId="1" fontId="0" fillId="3" borderId="3" xfId="0" applyNumberFormat="1" applyFill="1" applyBorder="1" applyAlignment="1">
      <alignment horizontal="right" vertical="center"/>
    </xf>
    <xf numFmtId="1" fontId="0" fillId="3" borderId="17" xfId="0" applyNumberFormat="1" applyFill="1" applyBorder="1" applyAlignment="1">
      <alignment horizontal="right" vertical="center"/>
    </xf>
    <xf numFmtId="0" fontId="13" fillId="2" borderId="6" xfId="0" applyNumberFormat="1" applyFont="1" applyFill="1" applyBorder="1" applyAlignment="1">
      <alignment horizontal="center" vertical="center" wrapText="1"/>
    </xf>
    <xf numFmtId="1" fontId="3" fillId="2" borderId="26" xfId="0" applyNumberFormat="1" applyFont="1" applyFill="1" applyBorder="1" applyAlignment="1">
      <alignment horizontal="right" vertical="center"/>
    </xf>
    <xf numFmtId="1" fontId="0" fillId="2" borderId="26" xfId="0" applyNumberFormat="1" applyFill="1" applyBorder="1" applyAlignment="1">
      <alignment horizontal="right" vertical="center"/>
    </xf>
    <xf numFmtId="1" fontId="0" fillId="2" borderId="27" xfId="0" applyNumberForma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0" fillId="2" borderId="2" xfId="0" applyFill="1" applyBorder="1"/>
    <xf numFmtId="3" fontId="0" fillId="2" borderId="2" xfId="0" applyNumberForma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4" fillId="0" borderId="6" xfId="0" applyFont="1" applyFill="1" applyBorder="1"/>
    <xf numFmtId="49" fontId="15" fillId="2" borderId="2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right" vertical="center"/>
    </xf>
    <xf numFmtId="2" fontId="0" fillId="2" borderId="2" xfId="0" applyNumberFormat="1" applyFill="1" applyBorder="1" applyAlignment="1">
      <alignment horizontal="right" vertical="center" indent="1"/>
    </xf>
    <xf numFmtId="3" fontId="22" fillId="2" borderId="2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right" vertical="center"/>
    </xf>
    <xf numFmtId="1" fontId="3" fillId="2" borderId="13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1" fontId="3" fillId="2" borderId="18" xfId="0" applyNumberFormat="1" applyFont="1" applyFill="1" applyBorder="1" applyAlignment="1">
      <alignment horizontal="right"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3" borderId="13" xfId="0" applyNumberFormat="1" applyFont="1" applyFill="1" applyBorder="1" applyAlignment="1">
      <alignment horizontal="right" vertical="center"/>
    </xf>
    <xf numFmtId="1" fontId="3" fillId="2" borderId="7" xfId="0" applyNumberFormat="1" applyFont="1" applyFill="1" applyBorder="1" applyAlignment="1">
      <alignment horizontal="right" vertical="center"/>
    </xf>
    <xf numFmtId="1" fontId="3" fillId="3" borderId="7" xfId="0" applyNumberFormat="1" applyFont="1" applyFill="1" applyBorder="1" applyAlignment="1">
      <alignment horizontal="right" vertical="center"/>
    </xf>
    <xf numFmtId="1" fontId="3" fillId="2" borderId="17" xfId="0" applyNumberFormat="1" applyFont="1" applyFill="1" applyBorder="1" applyAlignment="1">
      <alignment horizontal="right" vertical="center"/>
    </xf>
    <xf numFmtId="1" fontId="3" fillId="3" borderId="17" xfId="0" applyNumberFormat="1" applyFont="1" applyFill="1" applyBorder="1" applyAlignment="1">
      <alignment horizontal="right" vertical="center"/>
    </xf>
    <xf numFmtId="1" fontId="2" fillId="2" borderId="21" xfId="0" applyNumberFormat="1" applyFont="1" applyFill="1" applyBorder="1" applyAlignment="1">
      <alignment horizontal="right" vertical="center"/>
    </xf>
    <xf numFmtId="0" fontId="0" fillId="2" borderId="7" xfId="0" applyFill="1" applyBorder="1"/>
    <xf numFmtId="3" fontId="0" fillId="2" borderId="10" xfId="0" applyNumberFormat="1" applyFill="1" applyBorder="1"/>
    <xf numFmtId="0" fontId="0" fillId="2" borderId="10" xfId="0" applyFill="1" applyBorder="1"/>
    <xf numFmtId="0" fontId="0" fillId="2" borderId="18" xfId="0" applyFill="1" applyBorder="1"/>
    <xf numFmtId="1" fontId="0" fillId="2" borderId="17" xfId="0" applyNumberFormat="1" applyFill="1" applyBorder="1" applyAlignment="1">
      <alignment horizontal="right" vertical="center"/>
    </xf>
    <xf numFmtId="1" fontId="3" fillId="2" borderId="37" xfId="0" applyNumberFormat="1" applyFont="1" applyFill="1" applyBorder="1" applyAlignment="1">
      <alignment horizontal="right" vertical="center"/>
    </xf>
    <xf numFmtId="1" fontId="3" fillId="2" borderId="38" xfId="0" applyNumberFormat="1" applyFont="1" applyFill="1" applyBorder="1" applyAlignment="1">
      <alignment horizontal="right" vertical="center"/>
    </xf>
    <xf numFmtId="1" fontId="0" fillId="2" borderId="7" xfId="0" applyNumberFormat="1" applyFill="1" applyBorder="1"/>
    <xf numFmtId="2" fontId="3" fillId="2" borderId="4" xfId="0" applyNumberFormat="1" applyFont="1" applyFill="1" applyBorder="1" applyAlignment="1">
      <alignment horizontal="right" vertical="center"/>
    </xf>
    <xf numFmtId="2" fontId="3" fillId="2" borderId="38" xfId="0" applyNumberFormat="1" applyFont="1" applyFill="1" applyBorder="1" applyAlignment="1">
      <alignment horizontal="right" vertical="center"/>
    </xf>
    <xf numFmtId="0" fontId="37" fillId="0" borderId="0" xfId="0" applyFont="1" applyBorder="1"/>
    <xf numFmtId="0" fontId="37" fillId="2" borderId="0" xfId="0" applyFont="1" applyFill="1" applyBorder="1"/>
    <xf numFmtId="164" fontId="37" fillId="2" borderId="0" xfId="0" applyNumberFormat="1" applyFont="1" applyFill="1" applyBorder="1"/>
    <xf numFmtId="0" fontId="5" fillId="2" borderId="2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 wrapText="1"/>
    </xf>
    <xf numFmtId="1" fontId="3" fillId="3" borderId="38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9" fillId="0" borderId="4" xfId="0" applyFont="1" applyFill="1" applyBorder="1"/>
    <xf numFmtId="0" fontId="8" fillId="0" borderId="4" xfId="0" applyFont="1" applyFill="1" applyBorder="1"/>
    <xf numFmtId="0" fontId="11" fillId="0" borderId="4" xfId="0" applyFont="1" applyFill="1" applyBorder="1"/>
    <xf numFmtId="0" fontId="9" fillId="0" borderId="9" xfId="0" applyFont="1" applyFill="1" applyBorder="1"/>
    <xf numFmtId="0" fontId="10" fillId="0" borderId="4" xfId="0" applyFont="1" applyFill="1" applyBorder="1"/>
    <xf numFmtId="2" fontId="0" fillId="2" borderId="7" xfId="0" applyNumberFormat="1" applyFill="1" applyBorder="1" applyAlignment="1">
      <alignment horizontal="right" vertical="center"/>
    </xf>
    <xf numFmtId="0" fontId="9" fillId="2" borderId="4" xfId="0" applyFont="1" applyFill="1" applyBorder="1"/>
    <xf numFmtId="0" fontId="21" fillId="0" borderId="4" xfId="0" applyFont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12" fillId="0" borderId="10" xfId="0" applyFont="1" applyBorder="1"/>
    <xf numFmtId="0" fontId="0" fillId="0" borderId="10" xfId="0" applyBorder="1"/>
    <xf numFmtId="0" fontId="0" fillId="2" borderId="10" xfId="0" applyFont="1" applyFill="1" applyBorder="1"/>
    <xf numFmtId="1" fontId="38" fillId="2" borderId="29" xfId="0" applyNumberFormat="1" applyFont="1" applyFill="1" applyBorder="1" applyAlignment="1">
      <alignment horizontal="right" vertical="center"/>
    </xf>
    <xf numFmtId="0" fontId="0" fillId="4" borderId="0" xfId="0" applyFill="1" applyBorder="1"/>
    <xf numFmtId="1" fontId="38" fillId="2" borderId="8" xfId="0" applyNumberFormat="1" applyFont="1" applyFill="1" applyBorder="1" applyAlignment="1">
      <alignment horizontal="right" vertical="center"/>
    </xf>
    <xf numFmtId="1" fontId="38" fillId="0" borderId="8" xfId="0" applyNumberFormat="1" applyFont="1" applyFill="1" applyBorder="1" applyAlignment="1">
      <alignment horizontal="right" vertical="center"/>
    </xf>
    <xf numFmtId="0" fontId="0" fillId="5" borderId="0" xfId="0" applyFill="1" applyBorder="1"/>
    <xf numFmtId="0" fontId="40" fillId="4" borderId="0" xfId="0" applyFont="1" applyFill="1" applyBorder="1"/>
    <xf numFmtId="0" fontId="41" fillId="0" borderId="0" xfId="0" applyFont="1" applyBorder="1"/>
    <xf numFmtId="0" fontId="39" fillId="0" borderId="0" xfId="0" applyFont="1" applyBorder="1"/>
    <xf numFmtId="0" fontId="39" fillId="2" borderId="25" xfId="0" applyFont="1" applyFill="1" applyBorder="1" applyAlignment="1">
      <alignment horizontal="center"/>
    </xf>
    <xf numFmtId="1" fontId="38" fillId="2" borderId="30" xfId="0" applyNumberFormat="1" applyFont="1" applyFill="1" applyBorder="1" applyAlignment="1">
      <alignment horizontal="right" vertical="center"/>
    </xf>
    <xf numFmtId="1" fontId="38" fillId="3" borderId="8" xfId="0" applyNumberFormat="1" applyFont="1" applyFill="1" applyBorder="1" applyAlignment="1">
      <alignment horizontal="right" vertical="center"/>
    </xf>
    <xf numFmtId="1" fontId="38" fillId="3" borderId="4" xfId="0" applyNumberFormat="1" applyFont="1" applyFill="1" applyBorder="1" applyAlignment="1">
      <alignment horizontal="right" vertical="center"/>
    </xf>
    <xf numFmtId="1" fontId="38" fillId="3" borderId="11" xfId="0" applyNumberFormat="1" applyFont="1" applyFill="1" applyBorder="1" applyAlignment="1">
      <alignment horizontal="right" vertical="center"/>
    </xf>
    <xf numFmtId="1" fontId="38" fillId="2" borderId="11" xfId="0" applyNumberFormat="1" applyFont="1" applyFill="1" applyBorder="1" applyAlignment="1">
      <alignment horizontal="right" vertical="center"/>
    </xf>
    <xf numFmtId="1" fontId="38" fillId="2" borderId="4" xfId="0" applyNumberFormat="1" applyFont="1" applyFill="1" applyBorder="1" applyAlignment="1">
      <alignment horizontal="right" vertical="center"/>
    </xf>
    <xf numFmtId="1" fontId="38" fillId="2" borderId="9" xfId="0" applyNumberFormat="1" applyFont="1" applyFill="1" applyBorder="1" applyAlignment="1">
      <alignment horizontal="right" vertical="center"/>
    </xf>
    <xf numFmtId="1" fontId="38" fillId="3" borderId="9" xfId="0" applyNumberFormat="1" applyFont="1" applyFill="1" applyBorder="1" applyAlignment="1">
      <alignment horizontal="right" vertical="center"/>
    </xf>
    <xf numFmtId="1" fontId="42" fillId="2" borderId="29" xfId="0" applyNumberFormat="1" applyFont="1" applyFill="1" applyBorder="1" applyAlignment="1">
      <alignment horizontal="right" vertical="center"/>
    </xf>
    <xf numFmtId="1" fontId="43" fillId="2" borderId="4" xfId="0" applyNumberFormat="1" applyFont="1" applyFill="1" applyBorder="1" applyAlignment="1">
      <alignment horizontal="right" vertical="center"/>
    </xf>
    <xf numFmtId="1" fontId="43" fillId="2" borderId="11" xfId="0" applyNumberFormat="1" applyFont="1" applyFill="1" applyBorder="1" applyAlignment="1">
      <alignment horizontal="right" vertical="center"/>
    </xf>
    <xf numFmtId="1" fontId="38" fillId="2" borderId="5" xfId="0" applyNumberFormat="1" applyFont="1" applyFill="1" applyBorder="1" applyAlignment="1">
      <alignment horizontal="right" vertical="center"/>
    </xf>
    <xf numFmtId="2" fontId="38" fillId="2" borderId="4" xfId="0" applyNumberFormat="1" applyFont="1" applyFill="1" applyBorder="1" applyAlignment="1">
      <alignment horizontal="right" vertical="center"/>
    </xf>
    <xf numFmtId="165" fontId="38" fillId="2" borderId="4" xfId="0" applyNumberFormat="1" applyFont="1" applyFill="1" applyBorder="1" applyAlignment="1">
      <alignment horizontal="right" vertical="center"/>
    </xf>
    <xf numFmtId="164" fontId="38" fillId="2" borderId="4" xfId="0" applyNumberFormat="1" applyFont="1" applyFill="1" applyBorder="1" applyAlignment="1">
      <alignment horizontal="right" vertical="center"/>
    </xf>
    <xf numFmtId="0" fontId="39" fillId="2" borderId="4" xfId="0" applyFont="1" applyFill="1" applyBorder="1"/>
    <xf numFmtId="0" fontId="39" fillId="2" borderId="11" xfId="0" applyFont="1" applyFill="1" applyBorder="1"/>
    <xf numFmtId="0" fontId="19" fillId="2" borderId="4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11" xfId="0" applyFont="1" applyFill="1" applyBorder="1" applyAlignment="1">
      <alignment horizontal="left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39" xfId="0" applyFont="1" applyFill="1" applyBorder="1" applyAlignment="1">
      <alignment horizontal="center" wrapText="1"/>
    </xf>
    <xf numFmtId="0" fontId="22" fillId="3" borderId="8" xfId="0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" fontId="38" fillId="2" borderId="31" xfId="0" applyNumberFormat="1" applyFont="1" applyFill="1" applyBorder="1" applyAlignment="1">
      <alignment horizontal="center" vertical="center"/>
    </xf>
    <xf numFmtId="1" fontId="38" fillId="2" borderId="33" xfId="0" applyNumberFormat="1" applyFont="1" applyFill="1" applyBorder="1" applyAlignment="1">
      <alignment horizontal="center" vertical="center"/>
    </xf>
    <xf numFmtId="1" fontId="38" fillId="2" borderId="35" xfId="0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" fontId="3" fillId="2" borderId="23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3" fillId="2" borderId="32" xfId="0" applyNumberFormat="1" applyFont="1" applyFill="1" applyBorder="1" applyAlignment="1">
      <alignment horizontal="center" vertical="center"/>
    </xf>
    <xf numFmtId="1" fontId="3" fillId="2" borderId="34" xfId="0" applyNumberFormat="1" applyFont="1" applyFill="1" applyBorder="1" applyAlignment="1">
      <alignment horizontal="center" vertical="center"/>
    </xf>
    <xf numFmtId="1" fontId="3" fillId="2" borderId="3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95251</xdr:rowOff>
    </xdr:from>
    <xdr:to>
      <xdr:col>1</xdr:col>
      <xdr:colOff>611909</xdr:colOff>
      <xdr:row>3</xdr:row>
      <xdr:rowOff>85725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95251"/>
          <a:ext cx="611909" cy="6153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9"/>
  <sheetViews>
    <sheetView tabSelected="1" topLeftCell="A140" workbookViewId="0">
      <selection activeCell="B152" sqref="B152"/>
    </sheetView>
  </sheetViews>
  <sheetFormatPr defaultRowHeight="14.4" x14ac:dyDescent="0.3"/>
  <cols>
    <col min="1" max="1" width="0.44140625" style="1" customWidth="1"/>
    <col min="2" max="2" width="42.6640625" style="1" customWidth="1"/>
    <col min="3" max="3" width="10.44140625" style="10" customWidth="1"/>
    <col min="4" max="4" width="6.5546875" style="1" customWidth="1"/>
    <col min="5" max="5" width="9.6640625" style="38" hidden="1" customWidth="1"/>
    <col min="6" max="6" width="8.88671875" style="39" hidden="1" customWidth="1"/>
    <col min="7" max="7" width="8.6640625" style="32" hidden="1" customWidth="1"/>
    <col min="8" max="8" width="9.109375" style="32" hidden="1" customWidth="1"/>
    <col min="9" max="9" width="9.6640625" style="221" bestFit="1" customWidth="1"/>
    <col min="10" max="239" width="8.88671875" style="1"/>
    <col min="240" max="240" width="0.88671875" style="1" customWidth="1"/>
    <col min="241" max="241" width="43" style="1" customWidth="1"/>
    <col min="242" max="242" width="12.33203125" style="1" customWidth="1"/>
    <col min="243" max="495" width="8.88671875" style="1"/>
    <col min="496" max="496" width="0.88671875" style="1" customWidth="1"/>
    <col min="497" max="497" width="43" style="1" customWidth="1"/>
    <col min="498" max="498" width="12.33203125" style="1" customWidth="1"/>
    <col min="499" max="751" width="8.88671875" style="1"/>
    <col min="752" max="752" width="0.88671875" style="1" customWidth="1"/>
    <col min="753" max="753" width="43" style="1" customWidth="1"/>
    <col min="754" max="754" width="12.33203125" style="1" customWidth="1"/>
    <col min="755" max="1007" width="8.88671875" style="1"/>
    <col min="1008" max="1008" width="0.88671875" style="1" customWidth="1"/>
    <col min="1009" max="1009" width="43" style="1" customWidth="1"/>
    <col min="1010" max="1010" width="12.33203125" style="1" customWidth="1"/>
    <col min="1011" max="1263" width="8.88671875" style="1"/>
    <col min="1264" max="1264" width="0.88671875" style="1" customWidth="1"/>
    <col min="1265" max="1265" width="43" style="1" customWidth="1"/>
    <col min="1266" max="1266" width="12.33203125" style="1" customWidth="1"/>
    <col min="1267" max="1519" width="8.88671875" style="1"/>
    <col min="1520" max="1520" width="0.88671875" style="1" customWidth="1"/>
    <col min="1521" max="1521" width="43" style="1" customWidth="1"/>
    <col min="1522" max="1522" width="12.33203125" style="1" customWidth="1"/>
    <col min="1523" max="1775" width="8.88671875" style="1"/>
    <col min="1776" max="1776" width="0.88671875" style="1" customWidth="1"/>
    <col min="1777" max="1777" width="43" style="1" customWidth="1"/>
    <col min="1778" max="1778" width="12.33203125" style="1" customWidth="1"/>
    <col min="1779" max="2031" width="8.88671875" style="1"/>
    <col min="2032" max="2032" width="0.88671875" style="1" customWidth="1"/>
    <col min="2033" max="2033" width="43" style="1" customWidth="1"/>
    <col min="2034" max="2034" width="12.33203125" style="1" customWidth="1"/>
    <col min="2035" max="2287" width="8.88671875" style="1"/>
    <col min="2288" max="2288" width="0.88671875" style="1" customWidth="1"/>
    <col min="2289" max="2289" width="43" style="1" customWidth="1"/>
    <col min="2290" max="2290" width="12.33203125" style="1" customWidth="1"/>
    <col min="2291" max="2543" width="8.88671875" style="1"/>
    <col min="2544" max="2544" width="0.88671875" style="1" customWidth="1"/>
    <col min="2545" max="2545" width="43" style="1" customWidth="1"/>
    <col min="2546" max="2546" width="12.33203125" style="1" customWidth="1"/>
    <col min="2547" max="2799" width="8.88671875" style="1"/>
    <col min="2800" max="2800" width="0.88671875" style="1" customWidth="1"/>
    <col min="2801" max="2801" width="43" style="1" customWidth="1"/>
    <col min="2802" max="2802" width="12.33203125" style="1" customWidth="1"/>
    <col min="2803" max="3055" width="8.88671875" style="1"/>
    <col min="3056" max="3056" width="0.88671875" style="1" customWidth="1"/>
    <col min="3057" max="3057" width="43" style="1" customWidth="1"/>
    <col min="3058" max="3058" width="12.33203125" style="1" customWidth="1"/>
    <col min="3059" max="3311" width="8.88671875" style="1"/>
    <col min="3312" max="3312" width="0.88671875" style="1" customWidth="1"/>
    <col min="3313" max="3313" width="43" style="1" customWidth="1"/>
    <col min="3314" max="3314" width="12.33203125" style="1" customWidth="1"/>
    <col min="3315" max="3567" width="8.88671875" style="1"/>
    <col min="3568" max="3568" width="0.88671875" style="1" customWidth="1"/>
    <col min="3569" max="3569" width="43" style="1" customWidth="1"/>
    <col min="3570" max="3570" width="12.33203125" style="1" customWidth="1"/>
    <col min="3571" max="3823" width="8.88671875" style="1"/>
    <col min="3824" max="3824" width="0.88671875" style="1" customWidth="1"/>
    <col min="3825" max="3825" width="43" style="1" customWidth="1"/>
    <col min="3826" max="3826" width="12.33203125" style="1" customWidth="1"/>
    <col min="3827" max="4079" width="8.88671875" style="1"/>
    <col min="4080" max="4080" width="0.88671875" style="1" customWidth="1"/>
    <col min="4081" max="4081" width="43" style="1" customWidth="1"/>
    <col min="4082" max="4082" width="12.33203125" style="1" customWidth="1"/>
    <col min="4083" max="4335" width="8.88671875" style="1"/>
    <col min="4336" max="4336" width="0.88671875" style="1" customWidth="1"/>
    <col min="4337" max="4337" width="43" style="1" customWidth="1"/>
    <col min="4338" max="4338" width="12.33203125" style="1" customWidth="1"/>
    <col min="4339" max="4591" width="8.88671875" style="1"/>
    <col min="4592" max="4592" width="0.88671875" style="1" customWidth="1"/>
    <col min="4593" max="4593" width="43" style="1" customWidth="1"/>
    <col min="4594" max="4594" width="12.33203125" style="1" customWidth="1"/>
    <col min="4595" max="4847" width="8.88671875" style="1"/>
    <col min="4848" max="4848" width="0.88671875" style="1" customWidth="1"/>
    <col min="4849" max="4849" width="43" style="1" customWidth="1"/>
    <col min="4850" max="4850" width="12.33203125" style="1" customWidth="1"/>
    <col min="4851" max="5103" width="8.88671875" style="1"/>
    <col min="5104" max="5104" width="0.88671875" style="1" customWidth="1"/>
    <col min="5105" max="5105" width="43" style="1" customWidth="1"/>
    <col min="5106" max="5106" width="12.33203125" style="1" customWidth="1"/>
    <col min="5107" max="5359" width="8.88671875" style="1"/>
    <col min="5360" max="5360" width="0.88671875" style="1" customWidth="1"/>
    <col min="5361" max="5361" width="43" style="1" customWidth="1"/>
    <col min="5362" max="5362" width="12.33203125" style="1" customWidth="1"/>
    <col min="5363" max="5615" width="8.88671875" style="1"/>
    <col min="5616" max="5616" width="0.88671875" style="1" customWidth="1"/>
    <col min="5617" max="5617" width="43" style="1" customWidth="1"/>
    <col min="5618" max="5618" width="12.33203125" style="1" customWidth="1"/>
    <col min="5619" max="5871" width="8.88671875" style="1"/>
    <col min="5872" max="5872" width="0.88671875" style="1" customWidth="1"/>
    <col min="5873" max="5873" width="43" style="1" customWidth="1"/>
    <col min="5874" max="5874" width="12.33203125" style="1" customWidth="1"/>
    <col min="5875" max="6127" width="8.88671875" style="1"/>
    <col min="6128" max="6128" width="0.88671875" style="1" customWidth="1"/>
    <col min="6129" max="6129" width="43" style="1" customWidth="1"/>
    <col min="6130" max="6130" width="12.33203125" style="1" customWidth="1"/>
    <col min="6131" max="6383" width="8.88671875" style="1"/>
    <col min="6384" max="6384" width="0.88671875" style="1" customWidth="1"/>
    <col min="6385" max="6385" width="43" style="1" customWidth="1"/>
    <col min="6386" max="6386" width="12.33203125" style="1" customWidth="1"/>
    <col min="6387" max="6639" width="8.88671875" style="1"/>
    <col min="6640" max="6640" width="0.88671875" style="1" customWidth="1"/>
    <col min="6641" max="6641" width="43" style="1" customWidth="1"/>
    <col min="6642" max="6642" width="12.33203125" style="1" customWidth="1"/>
    <col min="6643" max="6895" width="8.88671875" style="1"/>
    <col min="6896" max="6896" width="0.88671875" style="1" customWidth="1"/>
    <col min="6897" max="6897" width="43" style="1" customWidth="1"/>
    <col min="6898" max="6898" width="12.33203125" style="1" customWidth="1"/>
    <col min="6899" max="7151" width="8.88671875" style="1"/>
    <col min="7152" max="7152" width="0.88671875" style="1" customWidth="1"/>
    <col min="7153" max="7153" width="43" style="1" customWidth="1"/>
    <col min="7154" max="7154" width="12.33203125" style="1" customWidth="1"/>
    <col min="7155" max="7407" width="8.88671875" style="1"/>
    <col min="7408" max="7408" width="0.88671875" style="1" customWidth="1"/>
    <col min="7409" max="7409" width="43" style="1" customWidth="1"/>
    <col min="7410" max="7410" width="12.33203125" style="1" customWidth="1"/>
    <col min="7411" max="7663" width="8.88671875" style="1"/>
    <col min="7664" max="7664" width="0.88671875" style="1" customWidth="1"/>
    <col min="7665" max="7665" width="43" style="1" customWidth="1"/>
    <col min="7666" max="7666" width="12.33203125" style="1" customWidth="1"/>
    <col min="7667" max="7919" width="8.88671875" style="1"/>
    <col min="7920" max="7920" width="0.88671875" style="1" customWidth="1"/>
    <col min="7921" max="7921" width="43" style="1" customWidth="1"/>
    <col min="7922" max="7922" width="12.33203125" style="1" customWidth="1"/>
    <col min="7923" max="8175" width="8.88671875" style="1"/>
    <col min="8176" max="8176" width="0.88671875" style="1" customWidth="1"/>
    <col min="8177" max="8177" width="43" style="1" customWidth="1"/>
    <col min="8178" max="8178" width="12.33203125" style="1" customWidth="1"/>
    <col min="8179" max="8431" width="8.88671875" style="1"/>
    <col min="8432" max="8432" width="0.88671875" style="1" customWidth="1"/>
    <col min="8433" max="8433" width="43" style="1" customWidth="1"/>
    <col min="8434" max="8434" width="12.33203125" style="1" customWidth="1"/>
    <col min="8435" max="8687" width="8.88671875" style="1"/>
    <col min="8688" max="8688" width="0.88671875" style="1" customWidth="1"/>
    <col min="8689" max="8689" width="43" style="1" customWidth="1"/>
    <col min="8690" max="8690" width="12.33203125" style="1" customWidth="1"/>
    <col min="8691" max="8943" width="8.88671875" style="1"/>
    <col min="8944" max="8944" width="0.88671875" style="1" customWidth="1"/>
    <col min="8945" max="8945" width="43" style="1" customWidth="1"/>
    <col min="8946" max="8946" width="12.33203125" style="1" customWidth="1"/>
    <col min="8947" max="9199" width="8.88671875" style="1"/>
    <col min="9200" max="9200" width="0.88671875" style="1" customWidth="1"/>
    <col min="9201" max="9201" width="43" style="1" customWidth="1"/>
    <col min="9202" max="9202" width="12.33203125" style="1" customWidth="1"/>
    <col min="9203" max="9455" width="8.88671875" style="1"/>
    <col min="9456" max="9456" width="0.88671875" style="1" customWidth="1"/>
    <col min="9457" max="9457" width="43" style="1" customWidth="1"/>
    <col min="9458" max="9458" width="12.33203125" style="1" customWidth="1"/>
    <col min="9459" max="9711" width="8.88671875" style="1"/>
    <col min="9712" max="9712" width="0.88671875" style="1" customWidth="1"/>
    <col min="9713" max="9713" width="43" style="1" customWidth="1"/>
    <col min="9714" max="9714" width="12.33203125" style="1" customWidth="1"/>
    <col min="9715" max="9967" width="8.88671875" style="1"/>
    <col min="9968" max="9968" width="0.88671875" style="1" customWidth="1"/>
    <col min="9969" max="9969" width="43" style="1" customWidth="1"/>
    <col min="9970" max="9970" width="12.33203125" style="1" customWidth="1"/>
    <col min="9971" max="10223" width="8.88671875" style="1"/>
    <col min="10224" max="10224" width="0.88671875" style="1" customWidth="1"/>
    <col min="10225" max="10225" width="43" style="1" customWidth="1"/>
    <col min="10226" max="10226" width="12.33203125" style="1" customWidth="1"/>
    <col min="10227" max="10479" width="8.88671875" style="1"/>
    <col min="10480" max="10480" width="0.88671875" style="1" customWidth="1"/>
    <col min="10481" max="10481" width="43" style="1" customWidth="1"/>
    <col min="10482" max="10482" width="12.33203125" style="1" customWidth="1"/>
    <col min="10483" max="10735" width="8.88671875" style="1"/>
    <col min="10736" max="10736" width="0.88671875" style="1" customWidth="1"/>
    <col min="10737" max="10737" width="43" style="1" customWidth="1"/>
    <col min="10738" max="10738" width="12.33203125" style="1" customWidth="1"/>
    <col min="10739" max="10991" width="8.88671875" style="1"/>
    <col min="10992" max="10992" width="0.88671875" style="1" customWidth="1"/>
    <col min="10993" max="10993" width="43" style="1" customWidth="1"/>
    <col min="10994" max="10994" width="12.33203125" style="1" customWidth="1"/>
    <col min="10995" max="11247" width="8.88671875" style="1"/>
    <col min="11248" max="11248" width="0.88671875" style="1" customWidth="1"/>
    <col min="11249" max="11249" width="43" style="1" customWidth="1"/>
    <col min="11250" max="11250" width="12.33203125" style="1" customWidth="1"/>
    <col min="11251" max="11503" width="8.88671875" style="1"/>
    <col min="11504" max="11504" width="0.88671875" style="1" customWidth="1"/>
    <col min="11505" max="11505" width="43" style="1" customWidth="1"/>
    <col min="11506" max="11506" width="12.33203125" style="1" customWidth="1"/>
    <col min="11507" max="11759" width="8.88671875" style="1"/>
    <col min="11760" max="11760" width="0.88671875" style="1" customWidth="1"/>
    <col min="11761" max="11761" width="43" style="1" customWidth="1"/>
    <col min="11762" max="11762" width="12.33203125" style="1" customWidth="1"/>
    <col min="11763" max="12015" width="8.88671875" style="1"/>
    <col min="12016" max="12016" width="0.88671875" style="1" customWidth="1"/>
    <col min="12017" max="12017" width="43" style="1" customWidth="1"/>
    <col min="12018" max="12018" width="12.33203125" style="1" customWidth="1"/>
    <col min="12019" max="12271" width="8.88671875" style="1"/>
    <col min="12272" max="12272" width="0.88671875" style="1" customWidth="1"/>
    <col min="12273" max="12273" width="43" style="1" customWidth="1"/>
    <col min="12274" max="12274" width="12.33203125" style="1" customWidth="1"/>
    <col min="12275" max="12527" width="8.88671875" style="1"/>
    <col min="12528" max="12528" width="0.88671875" style="1" customWidth="1"/>
    <col min="12529" max="12529" width="43" style="1" customWidth="1"/>
    <col min="12530" max="12530" width="12.33203125" style="1" customWidth="1"/>
    <col min="12531" max="12783" width="8.88671875" style="1"/>
    <col min="12784" max="12784" width="0.88671875" style="1" customWidth="1"/>
    <col min="12785" max="12785" width="43" style="1" customWidth="1"/>
    <col min="12786" max="12786" width="12.33203125" style="1" customWidth="1"/>
    <col min="12787" max="13039" width="8.88671875" style="1"/>
    <col min="13040" max="13040" width="0.88671875" style="1" customWidth="1"/>
    <col min="13041" max="13041" width="43" style="1" customWidth="1"/>
    <col min="13042" max="13042" width="12.33203125" style="1" customWidth="1"/>
    <col min="13043" max="13295" width="8.88671875" style="1"/>
    <col min="13296" max="13296" width="0.88671875" style="1" customWidth="1"/>
    <col min="13297" max="13297" width="43" style="1" customWidth="1"/>
    <col min="13298" max="13298" width="12.33203125" style="1" customWidth="1"/>
    <col min="13299" max="13551" width="8.88671875" style="1"/>
    <col min="13552" max="13552" width="0.88671875" style="1" customWidth="1"/>
    <col min="13553" max="13553" width="43" style="1" customWidth="1"/>
    <col min="13554" max="13554" width="12.33203125" style="1" customWidth="1"/>
    <col min="13555" max="13807" width="8.88671875" style="1"/>
    <col min="13808" max="13808" width="0.88671875" style="1" customWidth="1"/>
    <col min="13809" max="13809" width="43" style="1" customWidth="1"/>
    <col min="13810" max="13810" width="12.33203125" style="1" customWidth="1"/>
    <col min="13811" max="14063" width="8.88671875" style="1"/>
    <col min="14064" max="14064" width="0.88671875" style="1" customWidth="1"/>
    <col min="14065" max="14065" width="43" style="1" customWidth="1"/>
    <col min="14066" max="14066" width="12.33203125" style="1" customWidth="1"/>
    <col min="14067" max="14319" width="8.88671875" style="1"/>
    <col min="14320" max="14320" width="0.88671875" style="1" customWidth="1"/>
    <col min="14321" max="14321" width="43" style="1" customWidth="1"/>
    <col min="14322" max="14322" width="12.33203125" style="1" customWidth="1"/>
    <col min="14323" max="14575" width="8.88671875" style="1"/>
    <col min="14576" max="14576" width="0.88671875" style="1" customWidth="1"/>
    <col min="14577" max="14577" width="43" style="1" customWidth="1"/>
    <col min="14578" max="14578" width="12.33203125" style="1" customWidth="1"/>
    <col min="14579" max="14831" width="8.88671875" style="1"/>
    <col min="14832" max="14832" width="0.88671875" style="1" customWidth="1"/>
    <col min="14833" max="14833" width="43" style="1" customWidth="1"/>
    <col min="14834" max="14834" width="12.33203125" style="1" customWidth="1"/>
    <col min="14835" max="15087" width="8.88671875" style="1"/>
    <col min="15088" max="15088" width="0.88671875" style="1" customWidth="1"/>
    <col min="15089" max="15089" width="43" style="1" customWidth="1"/>
    <col min="15090" max="15090" width="12.33203125" style="1" customWidth="1"/>
    <col min="15091" max="15343" width="8.88671875" style="1"/>
    <col min="15344" max="15344" width="0.88671875" style="1" customWidth="1"/>
    <col min="15345" max="15345" width="43" style="1" customWidth="1"/>
    <col min="15346" max="15346" width="12.33203125" style="1" customWidth="1"/>
    <col min="15347" max="15599" width="8.88671875" style="1"/>
    <col min="15600" max="15600" width="0.88671875" style="1" customWidth="1"/>
    <col min="15601" max="15601" width="43" style="1" customWidth="1"/>
    <col min="15602" max="15602" width="12.33203125" style="1" customWidth="1"/>
    <col min="15603" max="15855" width="8.88671875" style="1"/>
    <col min="15856" max="15856" width="0.88671875" style="1" customWidth="1"/>
    <col min="15857" max="15857" width="43" style="1" customWidth="1"/>
    <col min="15858" max="15858" width="12.33203125" style="1" customWidth="1"/>
    <col min="15859" max="16111" width="8.88671875" style="1"/>
    <col min="16112" max="16112" width="0.88671875" style="1" customWidth="1"/>
    <col min="16113" max="16113" width="43" style="1" customWidth="1"/>
    <col min="16114" max="16114" width="12.33203125" style="1" customWidth="1"/>
    <col min="16115" max="16383" width="8.88671875" style="1"/>
    <col min="16384" max="16384" width="8.88671875" style="1" customWidth="1"/>
  </cols>
  <sheetData>
    <row r="3" spans="2:13" ht="21" x14ac:dyDescent="0.4">
      <c r="C3" s="174" t="s">
        <v>163</v>
      </c>
      <c r="D3" s="174"/>
      <c r="E3" s="175"/>
      <c r="F3" s="176"/>
      <c r="G3" s="175"/>
      <c r="H3" s="175"/>
      <c r="I3" s="220"/>
      <c r="J3" s="174"/>
    </row>
    <row r="4" spans="2:13" ht="18" x14ac:dyDescent="0.35">
      <c r="C4" s="18"/>
    </row>
    <row r="5" spans="2:13" ht="28.8" thickBot="1" x14ac:dyDescent="0.4">
      <c r="B5" s="98" t="s">
        <v>0</v>
      </c>
      <c r="C5" s="99"/>
      <c r="D5" s="100"/>
      <c r="E5" s="101" t="s">
        <v>94</v>
      </c>
      <c r="F5" s="102" t="s">
        <v>71</v>
      </c>
      <c r="G5" s="103" t="s">
        <v>1</v>
      </c>
      <c r="H5" s="104" t="s">
        <v>2</v>
      </c>
      <c r="I5" s="222" t="s">
        <v>94</v>
      </c>
      <c r="J5" s="102" t="s">
        <v>71</v>
      </c>
      <c r="K5" s="103" t="s">
        <v>2</v>
      </c>
    </row>
    <row r="6" spans="2:13" ht="39.6" x14ac:dyDescent="0.3">
      <c r="B6" s="177" t="s">
        <v>149</v>
      </c>
      <c r="C6" s="112" t="s">
        <v>75</v>
      </c>
      <c r="D6" s="143" t="s">
        <v>4</v>
      </c>
      <c r="E6" s="76">
        <v>426</v>
      </c>
      <c r="F6" s="77">
        <v>406</v>
      </c>
      <c r="G6" s="77">
        <v>387</v>
      </c>
      <c r="H6" s="77">
        <v>369</v>
      </c>
      <c r="I6" s="214">
        <v>468.6</v>
      </c>
      <c r="J6" s="76">
        <v>446.6</v>
      </c>
      <c r="K6" s="153">
        <v>425.7</v>
      </c>
      <c r="L6" s="215"/>
      <c r="M6" s="218"/>
    </row>
    <row r="7" spans="2:13" ht="41.4" customHeight="1" x14ac:dyDescent="0.3">
      <c r="B7" s="178" t="s">
        <v>150</v>
      </c>
      <c r="C7" s="75" t="s">
        <v>75</v>
      </c>
      <c r="D7" s="25" t="s">
        <v>4</v>
      </c>
      <c r="E7" s="45">
        <v>689</v>
      </c>
      <c r="F7" s="46">
        <v>628</v>
      </c>
      <c r="G7" s="46">
        <v>589</v>
      </c>
      <c r="H7" s="44">
        <v>551</v>
      </c>
      <c r="I7" s="216">
        <v>757.9</v>
      </c>
      <c r="J7" s="55">
        <v>690.8</v>
      </c>
      <c r="K7" s="154">
        <v>647.9</v>
      </c>
      <c r="L7" s="215"/>
      <c r="M7" s="218"/>
    </row>
    <row r="8" spans="2:13" ht="39.6" x14ac:dyDescent="0.3">
      <c r="B8" s="179" t="s">
        <v>147</v>
      </c>
      <c r="C8" s="37" t="s">
        <v>98</v>
      </c>
      <c r="D8" s="2" t="s">
        <v>4</v>
      </c>
      <c r="E8" s="45">
        <v>1560</v>
      </c>
      <c r="F8" s="46">
        <v>1418</v>
      </c>
      <c r="G8" s="46">
        <v>1289</v>
      </c>
      <c r="H8" s="46">
        <v>1172</v>
      </c>
      <c r="I8" s="216">
        <v>1794</v>
      </c>
      <c r="J8" s="55">
        <v>1630.7</v>
      </c>
      <c r="K8" s="154">
        <v>1482.35</v>
      </c>
      <c r="L8" s="215"/>
      <c r="M8" s="218"/>
    </row>
    <row r="9" spans="2:13" ht="47.4" customHeight="1" x14ac:dyDescent="0.3">
      <c r="B9" s="179" t="s">
        <v>148</v>
      </c>
      <c r="C9" s="37" t="s">
        <v>98</v>
      </c>
      <c r="D9" s="2" t="s">
        <v>4</v>
      </c>
      <c r="E9" s="45">
        <v>1590</v>
      </c>
      <c r="F9" s="46">
        <v>1448</v>
      </c>
      <c r="G9" s="46">
        <v>1319</v>
      </c>
      <c r="H9" s="46">
        <v>1203</v>
      </c>
      <c r="I9" s="216">
        <v>1828.5</v>
      </c>
      <c r="J9" s="55">
        <v>1665.2</v>
      </c>
      <c r="K9" s="154">
        <v>1516.85</v>
      </c>
      <c r="L9" s="215"/>
      <c r="M9" s="218"/>
    </row>
    <row r="10" spans="2:13" ht="27" thickBot="1" x14ac:dyDescent="0.35">
      <c r="B10" s="180" t="s">
        <v>151</v>
      </c>
      <c r="C10" s="108" t="s">
        <v>75</v>
      </c>
      <c r="D10" s="106"/>
      <c r="E10" s="109">
        <v>420</v>
      </c>
      <c r="F10" s="110">
        <v>396</v>
      </c>
      <c r="G10" s="110">
        <v>374</v>
      </c>
      <c r="H10" s="110">
        <v>431</v>
      </c>
      <c r="I10" s="217">
        <v>462</v>
      </c>
      <c r="J10" s="110">
        <v>396</v>
      </c>
      <c r="K10" s="111">
        <v>374</v>
      </c>
      <c r="L10" s="219"/>
      <c r="M10" s="218"/>
    </row>
    <row r="11" spans="2:13" ht="40.200000000000003" hidden="1" thickBot="1" x14ac:dyDescent="0.35">
      <c r="B11" s="181" t="s">
        <v>5</v>
      </c>
      <c r="C11" s="87" t="s">
        <v>98</v>
      </c>
      <c r="D11" s="20" t="s">
        <v>4</v>
      </c>
      <c r="E11" s="62">
        <v>764.73768463434203</v>
      </c>
      <c r="F11" s="63">
        <v>695.2160769403107</v>
      </c>
      <c r="G11" s="63">
        <v>632.01461540028254</v>
      </c>
      <c r="H11" s="63">
        <v>574.55874127298409</v>
      </c>
      <c r="I11" s="216">
        <f t="shared" ref="I11" si="0">E11+E11*10%</f>
        <v>841.21145309777626</v>
      </c>
      <c r="J11" s="63">
        <v>695.2160769403107</v>
      </c>
      <c r="K11" s="64">
        <v>632.01461540028254</v>
      </c>
    </row>
    <row r="12" spans="2:13" ht="21" thickBot="1" x14ac:dyDescent="0.35">
      <c r="B12" s="182" t="s">
        <v>115</v>
      </c>
      <c r="C12" s="96"/>
      <c r="D12" s="97"/>
      <c r="E12" s="59"/>
      <c r="F12" s="60"/>
      <c r="G12" s="60"/>
      <c r="H12" s="60"/>
      <c r="I12" s="223"/>
      <c r="J12" s="60"/>
      <c r="K12" s="61"/>
      <c r="L12" s="215"/>
    </row>
    <row r="13" spans="2:13" ht="26.4" x14ac:dyDescent="0.3">
      <c r="B13" s="183" t="s">
        <v>152</v>
      </c>
      <c r="C13" s="94" t="s">
        <v>75</v>
      </c>
      <c r="D13" s="95" t="s">
        <v>4</v>
      </c>
      <c r="E13" s="83"/>
      <c r="F13" s="84"/>
      <c r="G13" s="84">
        <v>3300</v>
      </c>
      <c r="H13" s="84">
        <v>2890</v>
      </c>
      <c r="I13" s="224"/>
      <c r="J13" s="84"/>
      <c r="K13" s="85">
        <v>3630</v>
      </c>
      <c r="L13" s="215"/>
    </row>
    <row r="14" spans="2:13" ht="26.4" x14ac:dyDescent="0.3">
      <c r="B14" s="184" t="s">
        <v>153</v>
      </c>
      <c r="C14" s="88" t="s">
        <v>75</v>
      </c>
      <c r="D14" s="79" t="s">
        <v>4</v>
      </c>
      <c r="E14" s="80"/>
      <c r="F14" s="81"/>
      <c r="G14" s="81">
        <v>3300</v>
      </c>
      <c r="H14" s="81">
        <v>2890</v>
      </c>
      <c r="I14" s="225"/>
      <c r="J14" s="81"/>
      <c r="K14" s="85">
        <v>3630</v>
      </c>
      <c r="L14" s="215"/>
    </row>
    <row r="15" spans="2:13" ht="39.6" x14ac:dyDescent="0.3">
      <c r="B15" s="184" t="s">
        <v>116</v>
      </c>
      <c r="C15" s="88" t="s">
        <v>75</v>
      </c>
      <c r="D15" s="79" t="s">
        <v>3</v>
      </c>
      <c r="E15" s="80"/>
      <c r="F15" s="81"/>
      <c r="G15" s="81">
        <v>13235</v>
      </c>
      <c r="H15" s="81">
        <v>10753</v>
      </c>
      <c r="I15" s="225"/>
      <c r="J15" s="81"/>
      <c r="K15" s="85">
        <v>14558.5</v>
      </c>
      <c r="L15" s="215"/>
    </row>
    <row r="16" spans="2:13" ht="39.6" x14ac:dyDescent="0.3">
      <c r="B16" s="184" t="s">
        <v>117</v>
      </c>
      <c r="C16" s="88" t="s">
        <v>75</v>
      </c>
      <c r="D16" s="79" t="s">
        <v>157</v>
      </c>
      <c r="E16" s="80"/>
      <c r="F16" s="81"/>
      <c r="G16" s="81">
        <v>23610</v>
      </c>
      <c r="H16" s="81">
        <v>19182</v>
      </c>
      <c r="I16" s="225"/>
      <c r="J16" s="81"/>
      <c r="K16" s="85">
        <v>25971</v>
      </c>
      <c r="L16" s="215"/>
    </row>
    <row r="17" spans="2:12" ht="40.200000000000003" thickBot="1" x14ac:dyDescent="0.35">
      <c r="B17" s="185" t="s">
        <v>119</v>
      </c>
      <c r="C17" s="89" t="s">
        <v>75</v>
      </c>
      <c r="D17" s="90" t="s">
        <v>118</v>
      </c>
      <c r="E17" s="91"/>
      <c r="F17" s="92"/>
      <c r="G17" s="92">
        <v>6310</v>
      </c>
      <c r="H17" s="92">
        <v>5120</v>
      </c>
      <c r="I17" s="226"/>
      <c r="J17" s="92"/>
      <c r="K17" s="85">
        <v>6941</v>
      </c>
      <c r="L17" s="215"/>
    </row>
    <row r="18" spans="2:12" ht="21" thickBot="1" x14ac:dyDescent="0.35">
      <c r="B18" s="182" t="s">
        <v>146</v>
      </c>
      <c r="C18" s="93"/>
      <c r="D18" s="93"/>
      <c r="E18" s="59"/>
      <c r="F18" s="60"/>
      <c r="G18" s="60"/>
      <c r="H18" s="60"/>
      <c r="I18" s="223"/>
      <c r="J18" s="60"/>
      <c r="K18" s="61"/>
      <c r="L18" s="215"/>
    </row>
    <row r="19" spans="2:12" x14ac:dyDescent="0.3">
      <c r="B19" s="254" t="s">
        <v>109</v>
      </c>
      <c r="C19" s="120" t="s">
        <v>6</v>
      </c>
      <c r="D19" s="8" t="s">
        <v>7</v>
      </c>
      <c r="E19" s="55">
        <v>209</v>
      </c>
      <c r="F19" s="44">
        <v>190</v>
      </c>
      <c r="G19" s="44">
        <v>172</v>
      </c>
      <c r="H19" s="44">
        <v>157</v>
      </c>
      <c r="I19" s="216">
        <v>240.35</v>
      </c>
      <c r="J19" s="55">
        <v>218.5</v>
      </c>
      <c r="K19" s="154">
        <v>197.8</v>
      </c>
      <c r="L19" s="215"/>
    </row>
    <row r="20" spans="2:12" x14ac:dyDescent="0.3">
      <c r="B20" s="254"/>
      <c r="C20" s="120"/>
      <c r="D20" s="2" t="s">
        <v>8</v>
      </c>
      <c r="E20" s="45">
        <v>490</v>
      </c>
      <c r="F20" s="46">
        <v>445</v>
      </c>
      <c r="G20" s="46">
        <v>405</v>
      </c>
      <c r="H20" s="46">
        <v>368</v>
      </c>
      <c r="I20" s="216">
        <v>563.5</v>
      </c>
      <c r="J20" s="55">
        <v>511.75</v>
      </c>
      <c r="K20" s="154">
        <v>465.75</v>
      </c>
      <c r="L20" s="215"/>
    </row>
    <row r="21" spans="2:12" x14ac:dyDescent="0.3">
      <c r="B21" s="254"/>
      <c r="C21" s="121" t="s">
        <v>9</v>
      </c>
      <c r="D21" s="2" t="s">
        <v>7</v>
      </c>
      <c r="E21" s="45">
        <v>258</v>
      </c>
      <c r="F21" s="46">
        <v>235</v>
      </c>
      <c r="G21" s="46">
        <v>214</v>
      </c>
      <c r="H21" s="46">
        <v>194</v>
      </c>
      <c r="I21" s="216">
        <v>296.7</v>
      </c>
      <c r="J21" s="55">
        <v>270.25</v>
      </c>
      <c r="K21" s="154">
        <v>246.1</v>
      </c>
      <c r="L21" s="215"/>
    </row>
    <row r="22" spans="2:12" x14ac:dyDescent="0.3">
      <c r="B22" s="254"/>
      <c r="C22" s="105"/>
      <c r="D22" s="2" t="s">
        <v>8</v>
      </c>
      <c r="E22" s="45">
        <v>601</v>
      </c>
      <c r="F22" s="46">
        <v>547</v>
      </c>
      <c r="G22" s="46">
        <v>497</v>
      </c>
      <c r="H22" s="46">
        <v>452</v>
      </c>
      <c r="I22" s="216">
        <v>691.15</v>
      </c>
      <c r="J22" s="55">
        <v>629.04999999999995</v>
      </c>
      <c r="K22" s="154">
        <v>571.54999999999995</v>
      </c>
      <c r="L22" s="215"/>
    </row>
    <row r="23" spans="2:12" x14ac:dyDescent="0.3">
      <c r="B23" s="254"/>
      <c r="C23" s="121" t="s">
        <v>10</v>
      </c>
      <c r="D23" s="2" t="s">
        <v>7</v>
      </c>
      <c r="E23" s="45">
        <v>747</v>
      </c>
      <c r="F23" s="46">
        <v>679</v>
      </c>
      <c r="G23" s="46">
        <v>617</v>
      </c>
      <c r="H23" s="46">
        <v>561</v>
      </c>
      <c r="I23" s="216">
        <v>859.05</v>
      </c>
      <c r="J23" s="55">
        <v>780.85</v>
      </c>
      <c r="K23" s="154">
        <v>709.55</v>
      </c>
      <c r="L23" s="215"/>
    </row>
    <row r="24" spans="2:12" ht="15" thickBot="1" x14ac:dyDescent="0.35">
      <c r="B24" s="255"/>
      <c r="C24" s="122"/>
      <c r="D24" s="20" t="s">
        <v>8</v>
      </c>
      <c r="E24" s="62">
        <v>1759</v>
      </c>
      <c r="F24" s="63">
        <v>1599</v>
      </c>
      <c r="G24" s="63">
        <v>1454</v>
      </c>
      <c r="H24" s="63">
        <v>1322</v>
      </c>
      <c r="I24" s="227">
        <v>2022.85</v>
      </c>
      <c r="J24" s="62">
        <v>1838.85</v>
      </c>
      <c r="K24" s="156">
        <v>1672.1</v>
      </c>
      <c r="L24" s="215"/>
    </row>
    <row r="25" spans="2:12" ht="14.4" customHeight="1" x14ac:dyDescent="0.3">
      <c r="B25" s="259" t="s">
        <v>154</v>
      </c>
      <c r="C25" s="142" t="s">
        <v>106</v>
      </c>
      <c r="D25" s="143" t="s">
        <v>7</v>
      </c>
      <c r="E25" s="76">
        <v>179</v>
      </c>
      <c r="F25" s="77">
        <v>160</v>
      </c>
      <c r="G25" s="77">
        <v>142</v>
      </c>
      <c r="H25" s="77">
        <v>127</v>
      </c>
      <c r="I25" s="216">
        <v>205.85</v>
      </c>
      <c r="J25" s="55">
        <v>184</v>
      </c>
      <c r="K25" s="154">
        <v>163.30000000000001</v>
      </c>
      <c r="L25" s="215"/>
    </row>
    <row r="26" spans="2:12" x14ac:dyDescent="0.3">
      <c r="B26" s="260"/>
      <c r="C26" s="144"/>
      <c r="D26" s="25" t="s">
        <v>8</v>
      </c>
      <c r="E26" s="45">
        <v>460</v>
      </c>
      <c r="F26" s="46">
        <v>415</v>
      </c>
      <c r="G26" s="46">
        <v>375</v>
      </c>
      <c r="H26" s="46">
        <v>338</v>
      </c>
      <c r="I26" s="216">
        <v>529</v>
      </c>
      <c r="J26" s="55">
        <v>477.25</v>
      </c>
      <c r="K26" s="154">
        <v>431.25</v>
      </c>
      <c r="L26" s="215"/>
    </row>
    <row r="27" spans="2:12" x14ac:dyDescent="0.3">
      <c r="B27" s="260"/>
      <c r="C27" s="145"/>
      <c r="D27" s="25" t="s">
        <v>4</v>
      </c>
      <c r="E27" s="45">
        <v>2070</v>
      </c>
      <c r="F27" s="46">
        <v>1868</v>
      </c>
      <c r="G27" s="46">
        <v>1690</v>
      </c>
      <c r="H27" s="46">
        <v>1521</v>
      </c>
      <c r="I27" s="216">
        <v>2380.5</v>
      </c>
      <c r="J27" s="55">
        <v>2148.1999999999998</v>
      </c>
      <c r="K27" s="154">
        <v>1943.5</v>
      </c>
      <c r="L27" s="215"/>
    </row>
    <row r="28" spans="2:12" x14ac:dyDescent="0.3">
      <c r="B28" s="260"/>
      <c r="C28" s="146" t="s">
        <v>107</v>
      </c>
      <c r="D28" s="25" t="s">
        <v>7</v>
      </c>
      <c r="E28" s="45">
        <v>228</v>
      </c>
      <c r="F28" s="46">
        <v>205</v>
      </c>
      <c r="G28" s="46">
        <v>184</v>
      </c>
      <c r="H28" s="46">
        <v>164</v>
      </c>
      <c r="I28" s="216">
        <v>262.2</v>
      </c>
      <c r="J28" s="55">
        <v>235.75</v>
      </c>
      <c r="K28" s="154">
        <v>211.6</v>
      </c>
      <c r="L28" s="215"/>
    </row>
    <row r="29" spans="2:12" x14ac:dyDescent="0.3">
      <c r="B29" s="260"/>
      <c r="C29" s="147" t="s">
        <v>108</v>
      </c>
      <c r="D29" s="25" t="s">
        <v>7</v>
      </c>
      <c r="E29" s="45">
        <v>717</v>
      </c>
      <c r="F29" s="46">
        <v>649</v>
      </c>
      <c r="G29" s="46">
        <v>587</v>
      </c>
      <c r="H29" s="46">
        <v>531</v>
      </c>
      <c r="I29" s="216">
        <v>824.55</v>
      </c>
      <c r="J29" s="55">
        <v>746.35</v>
      </c>
      <c r="K29" s="154">
        <v>675.05</v>
      </c>
      <c r="L29" s="215"/>
    </row>
    <row r="30" spans="2:12" ht="1.95" customHeight="1" x14ac:dyDescent="0.3">
      <c r="B30" s="260"/>
      <c r="C30" s="148"/>
      <c r="D30" s="25"/>
      <c r="E30" s="45"/>
      <c r="F30" s="46"/>
      <c r="G30" s="46"/>
      <c r="H30" s="46"/>
      <c r="I30" s="228"/>
      <c r="J30" s="46"/>
      <c r="K30" s="47"/>
    </row>
    <row r="31" spans="2:12" ht="13.95" hidden="1" customHeight="1" x14ac:dyDescent="0.3">
      <c r="B31" s="260"/>
      <c r="C31" s="149"/>
      <c r="D31" s="25"/>
      <c r="E31" s="45"/>
      <c r="F31" s="46"/>
      <c r="G31" s="46"/>
      <c r="H31" s="46"/>
      <c r="I31" s="228"/>
      <c r="J31" s="46"/>
      <c r="K31" s="47"/>
    </row>
    <row r="32" spans="2:12" ht="19.2" customHeight="1" x14ac:dyDescent="0.3">
      <c r="B32" s="261"/>
      <c r="C32" s="145"/>
      <c r="D32" s="25"/>
      <c r="E32" s="45"/>
      <c r="F32" s="46"/>
      <c r="G32" s="46"/>
      <c r="H32" s="46"/>
      <c r="I32" s="228"/>
      <c r="J32" s="46"/>
      <c r="K32" s="47"/>
      <c r="L32" s="215"/>
    </row>
    <row r="33" spans="2:12" x14ac:dyDescent="0.3">
      <c r="B33" s="262" t="s">
        <v>155</v>
      </c>
      <c r="C33" s="123"/>
      <c r="D33" s="95"/>
      <c r="E33" s="83"/>
      <c r="F33" s="84"/>
      <c r="G33" s="84"/>
      <c r="H33" s="84"/>
      <c r="I33" s="224"/>
      <c r="J33" s="84"/>
      <c r="K33" s="85"/>
      <c r="L33" s="215"/>
    </row>
    <row r="34" spans="2:12" x14ac:dyDescent="0.3">
      <c r="B34" s="263"/>
      <c r="C34" s="123" t="s">
        <v>75</v>
      </c>
      <c r="D34" s="95" t="s">
        <v>7</v>
      </c>
      <c r="E34" s="83">
        <v>800</v>
      </c>
      <c r="F34" s="84">
        <v>790</v>
      </c>
      <c r="G34" s="84">
        <v>770</v>
      </c>
      <c r="H34" s="84">
        <v>740</v>
      </c>
      <c r="I34" s="224">
        <v>880</v>
      </c>
      <c r="J34" s="83">
        <v>869</v>
      </c>
      <c r="K34" s="158">
        <v>847</v>
      </c>
      <c r="L34" s="215"/>
    </row>
    <row r="35" spans="2:12" x14ac:dyDescent="0.3">
      <c r="B35" s="263"/>
      <c r="C35" s="123"/>
      <c r="D35" s="95"/>
      <c r="E35" s="83"/>
      <c r="F35" s="84"/>
      <c r="G35" s="84"/>
      <c r="H35" s="84"/>
      <c r="I35" s="224"/>
      <c r="J35" s="84"/>
      <c r="K35" s="85"/>
      <c r="L35" s="215"/>
    </row>
    <row r="36" spans="2:12" ht="13.95" customHeight="1" x14ac:dyDescent="0.3">
      <c r="B36" s="263"/>
      <c r="C36" s="123"/>
      <c r="D36" s="95"/>
      <c r="E36" s="83"/>
      <c r="F36" s="84"/>
      <c r="G36" s="84"/>
      <c r="H36" s="84"/>
      <c r="I36" s="224"/>
      <c r="J36" s="84"/>
      <c r="K36" s="85"/>
      <c r="L36" s="215"/>
    </row>
    <row r="37" spans="2:12" ht="0.6" hidden="1" customHeight="1" x14ac:dyDescent="0.3">
      <c r="B37" s="264"/>
      <c r="C37" s="120"/>
      <c r="D37" s="8"/>
      <c r="E37" s="55"/>
      <c r="F37" s="44"/>
      <c r="G37" s="44"/>
      <c r="H37" s="44"/>
      <c r="I37" s="216"/>
      <c r="J37" s="44"/>
      <c r="K37" s="48"/>
    </row>
    <row r="38" spans="2:12" x14ac:dyDescent="0.3">
      <c r="B38" s="256" t="s">
        <v>104</v>
      </c>
      <c r="C38" s="121" t="s">
        <v>9</v>
      </c>
      <c r="D38" s="2" t="s">
        <v>7</v>
      </c>
      <c r="E38" s="45">
        <v>503</v>
      </c>
      <c r="F38" s="46">
        <v>458</v>
      </c>
      <c r="G38" s="46">
        <v>416</v>
      </c>
      <c r="H38" s="46">
        <v>378</v>
      </c>
      <c r="I38" s="228">
        <v>578.45000000000005</v>
      </c>
      <c r="J38" s="45">
        <v>526.70000000000005</v>
      </c>
      <c r="K38" s="159">
        <v>478.4</v>
      </c>
      <c r="L38" s="215"/>
    </row>
    <row r="39" spans="2:12" x14ac:dyDescent="0.3">
      <c r="B39" s="254"/>
      <c r="C39" s="105"/>
      <c r="D39" s="2" t="s">
        <v>8</v>
      </c>
      <c r="E39" s="45">
        <v>1179</v>
      </c>
      <c r="F39" s="46">
        <v>1073</v>
      </c>
      <c r="G39" s="46">
        <v>974</v>
      </c>
      <c r="H39" s="46">
        <v>886</v>
      </c>
      <c r="I39" s="228">
        <v>1355.85</v>
      </c>
      <c r="J39" s="45">
        <v>1233.95</v>
      </c>
      <c r="K39" s="159">
        <v>1120.0999999999999</v>
      </c>
      <c r="L39" s="215"/>
    </row>
    <row r="40" spans="2:12" x14ac:dyDescent="0.3">
      <c r="B40" s="254"/>
      <c r="C40" s="121" t="s">
        <v>10</v>
      </c>
      <c r="D40" s="2" t="s">
        <v>7</v>
      </c>
      <c r="E40" s="45">
        <v>863</v>
      </c>
      <c r="F40" s="46">
        <v>784</v>
      </c>
      <c r="G40" s="46">
        <v>713</v>
      </c>
      <c r="H40" s="46">
        <v>647</v>
      </c>
      <c r="I40" s="228">
        <v>992.45</v>
      </c>
      <c r="J40" s="45">
        <v>901.6</v>
      </c>
      <c r="K40" s="159">
        <v>819.95</v>
      </c>
      <c r="L40" s="215"/>
    </row>
    <row r="41" spans="2:12" ht="23.4" customHeight="1" thickBot="1" x14ac:dyDescent="0.35">
      <c r="B41" s="255"/>
      <c r="C41" s="122" t="s">
        <v>95</v>
      </c>
      <c r="D41" s="20"/>
      <c r="E41" s="62"/>
      <c r="F41" s="63"/>
      <c r="G41" s="63"/>
      <c r="H41" s="63"/>
      <c r="I41" s="227"/>
      <c r="J41" s="63"/>
      <c r="K41" s="64"/>
      <c r="L41" s="215"/>
    </row>
    <row r="42" spans="2:12" ht="28.2" customHeight="1" x14ac:dyDescent="0.3">
      <c r="B42" s="257" t="s">
        <v>105</v>
      </c>
      <c r="C42" s="125" t="s">
        <v>95</v>
      </c>
      <c r="D42" s="22" t="s">
        <v>7</v>
      </c>
      <c r="E42" s="76">
        <v>1991</v>
      </c>
      <c r="F42" s="77">
        <v>1809</v>
      </c>
      <c r="G42" s="77">
        <v>1461</v>
      </c>
      <c r="H42" s="77">
        <v>1328</v>
      </c>
      <c r="I42" s="214">
        <v>2080.35</v>
      </c>
      <c r="J42" s="76">
        <v>1680.15</v>
      </c>
      <c r="K42" s="153">
        <v>1527.2</v>
      </c>
      <c r="L42" s="215"/>
    </row>
    <row r="43" spans="2:12" ht="28.2" customHeight="1" thickBot="1" x14ac:dyDescent="0.35">
      <c r="B43" s="255"/>
      <c r="C43" s="126"/>
      <c r="D43" s="20" t="s">
        <v>8</v>
      </c>
      <c r="E43" s="62">
        <v>3968</v>
      </c>
      <c r="F43" s="63">
        <v>3608</v>
      </c>
      <c r="G43" s="63">
        <v>3280</v>
      </c>
      <c r="H43" s="63">
        <v>2981</v>
      </c>
      <c r="I43" s="216">
        <v>4149.2</v>
      </c>
      <c r="J43" s="55">
        <v>3772</v>
      </c>
      <c r="K43" s="154">
        <v>3428.15</v>
      </c>
      <c r="L43" s="215"/>
    </row>
    <row r="44" spans="2:12" x14ac:dyDescent="0.3">
      <c r="B44" s="257" t="s">
        <v>110</v>
      </c>
      <c r="C44" s="127" t="s">
        <v>85</v>
      </c>
      <c r="D44" s="22" t="s">
        <v>4</v>
      </c>
      <c r="E44" s="76">
        <v>1301</v>
      </c>
      <c r="F44" s="77">
        <v>1183</v>
      </c>
      <c r="G44" s="77">
        <v>1075</v>
      </c>
      <c r="H44" s="77">
        <v>978</v>
      </c>
      <c r="I44" s="214">
        <v>1301</v>
      </c>
      <c r="J44" s="77">
        <v>1183</v>
      </c>
      <c r="K44" s="78">
        <v>1075</v>
      </c>
      <c r="L44" s="215"/>
    </row>
    <row r="45" spans="2:12" x14ac:dyDescent="0.3">
      <c r="B45" s="254"/>
      <c r="C45" s="121" t="s">
        <v>86</v>
      </c>
      <c r="D45" s="2" t="s">
        <v>4</v>
      </c>
      <c r="E45" s="45">
        <v>1414</v>
      </c>
      <c r="F45" s="46">
        <v>1285</v>
      </c>
      <c r="G45" s="46">
        <v>1168</v>
      </c>
      <c r="H45" s="46">
        <v>1062</v>
      </c>
      <c r="I45" s="228">
        <v>1414</v>
      </c>
      <c r="J45" s="46">
        <v>1285</v>
      </c>
      <c r="K45" s="47">
        <v>1168</v>
      </c>
      <c r="L45" s="215"/>
    </row>
    <row r="46" spans="2:12" ht="20.399999999999999" customHeight="1" thickBot="1" x14ac:dyDescent="0.35">
      <c r="B46" s="255"/>
      <c r="C46" s="128" t="s">
        <v>87</v>
      </c>
      <c r="D46" s="20" t="s">
        <v>4</v>
      </c>
      <c r="E46" s="62">
        <v>1803</v>
      </c>
      <c r="F46" s="63">
        <v>1639</v>
      </c>
      <c r="G46" s="63">
        <v>1490</v>
      </c>
      <c r="H46" s="63">
        <v>1355</v>
      </c>
      <c r="I46" s="227">
        <v>1803</v>
      </c>
      <c r="J46" s="63">
        <v>1639</v>
      </c>
      <c r="K46" s="64">
        <v>1490</v>
      </c>
      <c r="L46" s="215"/>
    </row>
    <row r="47" spans="2:12" s="4" customFormat="1" ht="21" thickBot="1" x14ac:dyDescent="0.35">
      <c r="B47" s="182" t="s">
        <v>11</v>
      </c>
      <c r="C47" s="93"/>
      <c r="D47" s="93"/>
      <c r="E47" s="59"/>
      <c r="F47" s="60"/>
      <c r="G47" s="60"/>
      <c r="H47" s="60"/>
      <c r="I47" s="223"/>
      <c r="J47" s="60"/>
      <c r="K47" s="61"/>
      <c r="L47" s="215"/>
    </row>
    <row r="48" spans="2:12" ht="39.6" x14ac:dyDescent="0.3">
      <c r="B48" s="186" t="s">
        <v>12</v>
      </c>
      <c r="C48" s="129" t="s">
        <v>95</v>
      </c>
      <c r="D48" s="9" t="s">
        <v>8</v>
      </c>
      <c r="E48" s="55">
        <v>788.22251526090497</v>
      </c>
      <c r="F48" s="44">
        <v>716.56592296445911</v>
      </c>
      <c r="G48" s="44">
        <v>651.42356633132647</v>
      </c>
      <c r="H48" s="44">
        <v>592.20324211938771</v>
      </c>
      <c r="I48" s="216">
        <v>906.45589255004074</v>
      </c>
      <c r="J48" s="55">
        <v>824.05081140912796</v>
      </c>
      <c r="K48" s="154">
        <v>749.13710128102548</v>
      </c>
      <c r="L48" s="215"/>
    </row>
    <row r="49" spans="2:12" ht="26.4" x14ac:dyDescent="0.3">
      <c r="B49" s="184" t="s">
        <v>74</v>
      </c>
      <c r="C49" s="130" t="s">
        <v>75</v>
      </c>
      <c r="D49" s="79" t="s">
        <v>3</v>
      </c>
      <c r="E49" s="80">
        <v>1049.58</v>
      </c>
      <c r="F49" s="81">
        <v>1006.74</v>
      </c>
      <c r="G49" s="81">
        <v>944.62200000000007</v>
      </c>
      <c r="H49" s="81">
        <v>837.52200000000005</v>
      </c>
      <c r="I49" s="225">
        <v>1154.538</v>
      </c>
      <c r="J49" s="80">
        <v>1107.414</v>
      </c>
      <c r="K49" s="160">
        <v>1039.0842</v>
      </c>
      <c r="L49" s="215"/>
    </row>
    <row r="50" spans="2:12" ht="52.8" x14ac:dyDescent="0.3">
      <c r="B50" s="187" t="s">
        <v>158</v>
      </c>
      <c r="C50" s="131" t="s">
        <v>95</v>
      </c>
      <c r="D50" s="2" t="s">
        <v>13</v>
      </c>
      <c r="E50" s="45">
        <v>350</v>
      </c>
      <c r="F50" s="46">
        <v>320</v>
      </c>
      <c r="G50" s="46">
        <v>300</v>
      </c>
      <c r="H50" s="46">
        <v>260</v>
      </c>
      <c r="I50" s="228">
        <v>402.5</v>
      </c>
      <c r="J50" s="45">
        <v>368</v>
      </c>
      <c r="K50" s="159">
        <v>345</v>
      </c>
      <c r="L50" s="215"/>
    </row>
    <row r="51" spans="2:12" ht="43.95" customHeight="1" x14ac:dyDescent="0.3">
      <c r="B51" s="179" t="s">
        <v>159</v>
      </c>
      <c r="C51" s="131" t="s">
        <v>95</v>
      </c>
      <c r="D51" s="2" t="s">
        <v>14</v>
      </c>
      <c r="E51" s="45">
        <v>836</v>
      </c>
      <c r="F51" s="46">
        <v>760</v>
      </c>
      <c r="G51" s="46">
        <v>691</v>
      </c>
      <c r="H51" s="46">
        <v>628</v>
      </c>
      <c r="I51" s="228">
        <v>961.4</v>
      </c>
      <c r="J51" s="45">
        <v>874</v>
      </c>
      <c r="K51" s="159">
        <v>794.65</v>
      </c>
      <c r="L51" s="215"/>
    </row>
    <row r="52" spans="2:12" x14ac:dyDescent="0.3">
      <c r="B52" s="188"/>
      <c r="C52" s="132"/>
      <c r="D52" s="2" t="s">
        <v>15</v>
      </c>
      <c r="E52" s="45">
        <v>3745</v>
      </c>
      <c r="F52" s="46">
        <v>3405</v>
      </c>
      <c r="G52" s="46">
        <v>3095</v>
      </c>
      <c r="H52" s="46">
        <v>2814</v>
      </c>
      <c r="I52" s="228">
        <v>4306.75</v>
      </c>
      <c r="J52" s="45">
        <v>3915.75</v>
      </c>
      <c r="K52" s="159">
        <v>3559.25</v>
      </c>
      <c r="L52" s="215"/>
    </row>
    <row r="53" spans="2:12" ht="39.6" x14ac:dyDescent="0.3">
      <c r="B53" s="179" t="s">
        <v>160</v>
      </c>
      <c r="C53" s="131" t="s">
        <v>95</v>
      </c>
      <c r="D53" s="116" t="s">
        <v>16</v>
      </c>
      <c r="E53" s="45">
        <v>220</v>
      </c>
      <c r="F53" s="46">
        <v>200</v>
      </c>
      <c r="G53" s="46">
        <v>180</v>
      </c>
      <c r="H53" s="46">
        <v>160</v>
      </c>
      <c r="I53" s="228">
        <v>253</v>
      </c>
      <c r="J53" s="45">
        <v>230</v>
      </c>
      <c r="K53" s="159">
        <v>207</v>
      </c>
      <c r="L53" s="215"/>
    </row>
    <row r="54" spans="2:12" x14ac:dyDescent="0.3">
      <c r="B54" s="186"/>
      <c r="C54" s="133"/>
      <c r="D54" s="2" t="s">
        <v>13</v>
      </c>
      <c r="E54" s="45">
        <v>580</v>
      </c>
      <c r="F54" s="46">
        <v>530</v>
      </c>
      <c r="G54" s="46">
        <v>480</v>
      </c>
      <c r="H54" s="46">
        <v>430</v>
      </c>
      <c r="I54" s="228">
        <v>667</v>
      </c>
      <c r="J54" s="45">
        <v>609.5</v>
      </c>
      <c r="K54" s="159">
        <v>552</v>
      </c>
      <c r="L54" s="215"/>
    </row>
    <row r="55" spans="2:12" x14ac:dyDescent="0.3">
      <c r="B55" s="188"/>
      <c r="C55" s="132"/>
      <c r="D55" s="2" t="s">
        <v>8</v>
      </c>
      <c r="E55" s="45">
        <v>2470</v>
      </c>
      <c r="F55" s="46">
        <v>2250</v>
      </c>
      <c r="G55" s="46">
        <v>2040</v>
      </c>
      <c r="H55" s="46">
        <v>1860</v>
      </c>
      <c r="I55" s="228">
        <v>2840.5</v>
      </c>
      <c r="J55" s="45">
        <v>2587.5</v>
      </c>
      <c r="K55" s="159">
        <v>2346</v>
      </c>
      <c r="L55" s="215"/>
    </row>
    <row r="56" spans="2:12" ht="39.6" x14ac:dyDescent="0.3">
      <c r="B56" s="183" t="s">
        <v>161</v>
      </c>
      <c r="C56" s="134" t="s">
        <v>75</v>
      </c>
      <c r="D56" s="79" t="s">
        <v>13</v>
      </c>
      <c r="E56" s="80">
        <v>590</v>
      </c>
      <c r="F56" s="81">
        <v>419</v>
      </c>
      <c r="G56" s="81">
        <v>162</v>
      </c>
      <c r="H56" s="81">
        <v>185</v>
      </c>
      <c r="I56" s="225">
        <v>649</v>
      </c>
      <c r="J56" s="80">
        <v>460.9</v>
      </c>
      <c r="K56" s="160">
        <v>178.2</v>
      </c>
      <c r="L56" s="215"/>
    </row>
    <row r="57" spans="2:12" ht="20.399999999999999" x14ac:dyDescent="0.3">
      <c r="B57" s="189" t="s">
        <v>17</v>
      </c>
      <c r="C57" s="35"/>
      <c r="D57" s="35"/>
      <c r="E57" s="45"/>
      <c r="F57" s="46"/>
      <c r="G57" s="46"/>
      <c r="H57" s="46"/>
      <c r="I57" s="228"/>
      <c r="J57" s="46"/>
      <c r="K57" s="47"/>
      <c r="L57" s="215"/>
    </row>
    <row r="58" spans="2:12" ht="39.6" x14ac:dyDescent="0.3">
      <c r="B58" s="187" t="s">
        <v>162</v>
      </c>
      <c r="C58" s="135" t="s">
        <v>95</v>
      </c>
      <c r="D58" s="2" t="s">
        <v>4</v>
      </c>
      <c r="E58" s="50">
        <v>1226</v>
      </c>
      <c r="F58" s="51">
        <v>1114</v>
      </c>
      <c r="G58" s="51">
        <v>1013</v>
      </c>
      <c r="H58" s="51">
        <v>921</v>
      </c>
      <c r="I58" s="229">
        <v>1410</v>
      </c>
      <c r="J58" s="50">
        <v>1280</v>
      </c>
      <c r="K58" s="161">
        <v>1165</v>
      </c>
      <c r="L58" s="215"/>
    </row>
    <row r="59" spans="2:12" x14ac:dyDescent="0.3">
      <c r="B59" s="256" t="s">
        <v>125</v>
      </c>
      <c r="C59" s="30" t="s">
        <v>88</v>
      </c>
      <c r="D59" s="246" t="s">
        <v>4</v>
      </c>
      <c r="E59" s="243">
        <v>799</v>
      </c>
      <c r="F59" s="244">
        <v>727</v>
      </c>
      <c r="G59" s="244">
        <v>661</v>
      </c>
      <c r="H59" s="245">
        <v>601</v>
      </c>
      <c r="I59" s="268">
        <v>919</v>
      </c>
      <c r="J59" s="271">
        <v>836</v>
      </c>
      <c r="K59" s="274">
        <v>760</v>
      </c>
      <c r="L59" s="215"/>
    </row>
    <row r="60" spans="2:12" x14ac:dyDescent="0.3">
      <c r="B60" s="254"/>
      <c r="C60" s="30" t="s">
        <v>89</v>
      </c>
      <c r="D60" s="247"/>
      <c r="E60" s="243"/>
      <c r="F60" s="244"/>
      <c r="G60" s="244"/>
      <c r="H60" s="245"/>
      <c r="I60" s="269"/>
      <c r="J60" s="272"/>
      <c r="K60" s="275"/>
      <c r="L60" s="215"/>
    </row>
    <row r="61" spans="2:12" x14ac:dyDescent="0.3">
      <c r="B61" s="254"/>
      <c r="C61" s="30" t="s">
        <v>90</v>
      </c>
      <c r="D61" s="247"/>
      <c r="E61" s="243"/>
      <c r="F61" s="244"/>
      <c r="G61" s="244"/>
      <c r="H61" s="245"/>
      <c r="I61" s="270"/>
      <c r="J61" s="273"/>
      <c r="K61" s="276"/>
      <c r="L61" s="215"/>
    </row>
    <row r="62" spans="2:12" x14ac:dyDescent="0.3">
      <c r="B62" s="254"/>
      <c r="C62" s="30" t="s">
        <v>91</v>
      </c>
      <c r="D62" s="247"/>
      <c r="E62" s="243">
        <v>891</v>
      </c>
      <c r="F62" s="244">
        <v>810</v>
      </c>
      <c r="G62" s="244">
        <v>736</v>
      </c>
      <c r="H62" s="245">
        <v>669</v>
      </c>
      <c r="I62" s="268">
        <v>1025</v>
      </c>
      <c r="J62" s="271">
        <v>932</v>
      </c>
      <c r="K62" s="274">
        <v>846</v>
      </c>
      <c r="L62" s="215"/>
    </row>
    <row r="63" spans="2:12" x14ac:dyDescent="0.3">
      <c r="B63" s="254"/>
      <c r="C63" s="30" t="s">
        <v>92</v>
      </c>
      <c r="D63" s="247"/>
      <c r="E63" s="243"/>
      <c r="F63" s="244"/>
      <c r="G63" s="244"/>
      <c r="H63" s="245"/>
      <c r="I63" s="269"/>
      <c r="J63" s="272"/>
      <c r="K63" s="275"/>
      <c r="L63" s="215"/>
    </row>
    <row r="64" spans="2:12" x14ac:dyDescent="0.3">
      <c r="B64" s="258"/>
      <c r="C64" s="31" t="s">
        <v>93</v>
      </c>
      <c r="D64" s="248"/>
      <c r="E64" s="243"/>
      <c r="F64" s="244"/>
      <c r="G64" s="244"/>
      <c r="H64" s="245"/>
      <c r="I64" s="270"/>
      <c r="J64" s="273"/>
      <c r="K64" s="276"/>
      <c r="L64" s="215"/>
    </row>
    <row r="65" spans="2:12" ht="52.8" x14ac:dyDescent="0.3">
      <c r="B65" s="190" t="s">
        <v>124</v>
      </c>
      <c r="C65" s="136" t="s">
        <v>75</v>
      </c>
      <c r="D65" s="82" t="s">
        <v>4</v>
      </c>
      <c r="E65" s="80">
        <v>449</v>
      </c>
      <c r="F65" s="81">
        <v>405</v>
      </c>
      <c r="G65" s="81">
        <v>366</v>
      </c>
      <c r="H65" s="81">
        <v>273</v>
      </c>
      <c r="I65" s="225">
        <v>494</v>
      </c>
      <c r="J65" s="80">
        <v>446</v>
      </c>
      <c r="K65" s="160">
        <v>403</v>
      </c>
      <c r="L65" s="215"/>
    </row>
    <row r="66" spans="2:12" ht="37.950000000000003" customHeight="1" x14ac:dyDescent="0.3">
      <c r="B66" s="191" t="s">
        <v>111</v>
      </c>
      <c r="C66" s="136" t="s">
        <v>75</v>
      </c>
      <c r="D66" s="82" t="s">
        <v>67</v>
      </c>
      <c r="E66" s="83">
        <v>735</v>
      </c>
      <c r="F66" s="84">
        <v>720</v>
      </c>
      <c r="G66" s="84">
        <v>698</v>
      </c>
      <c r="H66" s="84">
        <v>653</v>
      </c>
      <c r="I66" s="225">
        <v>809</v>
      </c>
      <c r="J66" s="80">
        <v>792</v>
      </c>
      <c r="K66" s="160">
        <v>768</v>
      </c>
      <c r="L66" s="215"/>
    </row>
    <row r="67" spans="2:12" ht="39.6" x14ac:dyDescent="0.3">
      <c r="B67" s="179" t="s">
        <v>123</v>
      </c>
      <c r="C67" s="137" t="s">
        <v>95</v>
      </c>
      <c r="D67" s="2" t="s">
        <v>4</v>
      </c>
      <c r="E67" s="45">
        <v>1355</v>
      </c>
      <c r="F67" s="46">
        <v>1232</v>
      </c>
      <c r="G67" s="46">
        <v>1120</v>
      </c>
      <c r="H67" s="46">
        <v>1018</v>
      </c>
      <c r="I67" s="228">
        <v>1558</v>
      </c>
      <c r="J67" s="45">
        <v>1417</v>
      </c>
      <c r="K67" s="159">
        <v>1288</v>
      </c>
      <c r="L67" s="215"/>
    </row>
    <row r="68" spans="2:12" ht="20.399999999999999" x14ac:dyDescent="0.3">
      <c r="B68" s="192" t="s">
        <v>19</v>
      </c>
      <c r="C68" s="138"/>
      <c r="D68" s="34"/>
      <c r="E68" s="45"/>
      <c r="F68" s="46"/>
      <c r="G68" s="46"/>
      <c r="H68" s="46"/>
      <c r="I68" s="228"/>
      <c r="J68" s="46"/>
      <c r="K68" s="47"/>
      <c r="L68" s="215"/>
    </row>
    <row r="69" spans="2:12" ht="39.6" x14ac:dyDescent="0.3">
      <c r="B69" s="187" t="s">
        <v>20</v>
      </c>
      <c r="C69" s="131" t="s">
        <v>95</v>
      </c>
      <c r="D69" s="2" t="s">
        <v>4</v>
      </c>
      <c r="E69" s="45">
        <v>2708</v>
      </c>
      <c r="F69" s="46">
        <v>2461</v>
      </c>
      <c r="G69" s="46">
        <v>2238</v>
      </c>
      <c r="H69" s="46">
        <v>2034</v>
      </c>
      <c r="I69" s="228">
        <v>3114.2</v>
      </c>
      <c r="J69" s="45">
        <v>2830.15</v>
      </c>
      <c r="K69" s="159">
        <v>2573.6999999999998</v>
      </c>
      <c r="L69" s="215"/>
    </row>
    <row r="70" spans="2:12" ht="39.6" x14ac:dyDescent="0.3">
      <c r="B70" s="179" t="s">
        <v>21</v>
      </c>
      <c r="C70" s="139" t="s">
        <v>95</v>
      </c>
      <c r="D70" s="2" t="s">
        <v>8</v>
      </c>
      <c r="E70" s="45">
        <v>1803</v>
      </c>
      <c r="F70" s="46">
        <v>1639</v>
      </c>
      <c r="G70" s="46">
        <v>1490</v>
      </c>
      <c r="H70" s="46">
        <v>1354</v>
      </c>
      <c r="I70" s="228">
        <v>2073.4499999999998</v>
      </c>
      <c r="J70" s="45">
        <v>1884.85</v>
      </c>
      <c r="K70" s="159">
        <v>1713.5</v>
      </c>
      <c r="L70" s="215"/>
    </row>
    <row r="71" spans="2:12" x14ac:dyDescent="0.3">
      <c r="B71" s="188"/>
      <c r="C71" s="12"/>
      <c r="D71" s="2" t="s">
        <v>4</v>
      </c>
      <c r="E71" s="45">
        <v>7468</v>
      </c>
      <c r="F71" s="46">
        <v>6789</v>
      </c>
      <c r="G71" s="46">
        <v>6172</v>
      </c>
      <c r="H71" s="46">
        <v>5611</v>
      </c>
      <c r="I71" s="228">
        <v>8588.2000000000007</v>
      </c>
      <c r="J71" s="45">
        <v>7807.35</v>
      </c>
      <c r="K71" s="159">
        <v>7097.8</v>
      </c>
      <c r="L71" s="215"/>
    </row>
    <row r="72" spans="2:12" ht="20.399999999999999" x14ac:dyDescent="0.3">
      <c r="B72" s="192" t="s">
        <v>22</v>
      </c>
      <c r="C72" s="34"/>
      <c r="D72" s="34"/>
      <c r="E72" s="45"/>
      <c r="F72" s="46"/>
      <c r="G72" s="46"/>
      <c r="H72" s="46"/>
      <c r="I72" s="228"/>
      <c r="J72" s="46"/>
      <c r="K72" s="47"/>
      <c r="L72" s="215"/>
    </row>
    <row r="73" spans="2:12" ht="23.4" x14ac:dyDescent="0.3">
      <c r="B73" s="193" t="s">
        <v>76</v>
      </c>
      <c r="C73" s="86" t="s">
        <v>75</v>
      </c>
      <c r="D73" s="79" t="s">
        <v>4</v>
      </c>
      <c r="E73" s="80">
        <v>673</v>
      </c>
      <c r="F73" s="81">
        <v>599</v>
      </c>
      <c r="G73" s="81">
        <v>561</v>
      </c>
      <c r="H73" s="81">
        <v>526</v>
      </c>
      <c r="I73" s="225">
        <v>693</v>
      </c>
      <c r="J73" s="80">
        <v>619</v>
      </c>
      <c r="K73" s="160">
        <v>581</v>
      </c>
      <c r="L73" s="215"/>
    </row>
    <row r="74" spans="2:12" ht="23.4" x14ac:dyDescent="0.3">
      <c r="B74" s="193" t="s">
        <v>120</v>
      </c>
      <c r="C74" s="86" t="s">
        <v>75</v>
      </c>
      <c r="D74" s="79" t="s">
        <v>4</v>
      </c>
      <c r="E74" s="80">
        <v>510</v>
      </c>
      <c r="F74" s="81">
        <v>490</v>
      </c>
      <c r="G74" s="81">
        <v>429</v>
      </c>
      <c r="H74" s="81">
        <v>372</v>
      </c>
      <c r="I74" s="225">
        <v>530</v>
      </c>
      <c r="J74" s="80">
        <v>510</v>
      </c>
      <c r="K74" s="160">
        <v>449</v>
      </c>
      <c r="L74" s="215"/>
    </row>
    <row r="75" spans="2:12" ht="23.4" x14ac:dyDescent="0.3">
      <c r="B75" s="193" t="s">
        <v>77</v>
      </c>
      <c r="C75" s="86" t="s">
        <v>75</v>
      </c>
      <c r="D75" s="79" t="s">
        <v>4</v>
      </c>
      <c r="E75" s="80">
        <v>657</v>
      </c>
      <c r="F75" s="81">
        <v>599</v>
      </c>
      <c r="G75" s="81">
        <v>561</v>
      </c>
      <c r="H75" s="81">
        <v>509</v>
      </c>
      <c r="I75" s="225">
        <v>677</v>
      </c>
      <c r="J75" s="80">
        <v>619</v>
      </c>
      <c r="K75" s="160">
        <v>581</v>
      </c>
      <c r="L75" s="215"/>
    </row>
    <row r="76" spans="2:12" ht="20.399999999999999" x14ac:dyDescent="0.3">
      <c r="B76" s="192" t="s">
        <v>141</v>
      </c>
      <c r="C76" s="35"/>
      <c r="D76" s="35"/>
      <c r="E76" s="45"/>
      <c r="F76" s="46"/>
      <c r="G76" s="46"/>
      <c r="H76" s="46"/>
      <c r="I76" s="228"/>
      <c r="J76" s="46"/>
      <c r="K76" s="47"/>
    </row>
    <row r="77" spans="2:12" x14ac:dyDescent="0.3">
      <c r="B77" s="249" t="s">
        <v>121</v>
      </c>
      <c r="C77" s="121" t="s">
        <v>18</v>
      </c>
      <c r="D77" s="2" t="s">
        <v>8</v>
      </c>
      <c r="E77" s="45">
        <v>771</v>
      </c>
      <c r="F77" s="46">
        <v>701</v>
      </c>
      <c r="G77" s="46">
        <v>637</v>
      </c>
      <c r="H77" s="46">
        <v>579</v>
      </c>
      <c r="I77" s="228">
        <v>886.65</v>
      </c>
      <c r="J77" s="45">
        <v>806.15</v>
      </c>
      <c r="K77" s="159">
        <v>732.55</v>
      </c>
      <c r="L77" s="215"/>
    </row>
    <row r="78" spans="2:12" x14ac:dyDescent="0.3">
      <c r="B78" s="250"/>
      <c r="C78" s="120"/>
      <c r="D78" s="2" t="s">
        <v>23</v>
      </c>
      <c r="E78" s="45">
        <v>1984</v>
      </c>
      <c r="F78" s="46">
        <v>1804</v>
      </c>
      <c r="G78" s="46">
        <v>1640</v>
      </c>
      <c r="H78" s="46">
        <v>1491</v>
      </c>
      <c r="I78" s="228">
        <v>2281.6</v>
      </c>
      <c r="J78" s="45">
        <v>2074.6</v>
      </c>
      <c r="K78" s="159">
        <v>1886</v>
      </c>
      <c r="L78" s="215"/>
    </row>
    <row r="79" spans="2:12" x14ac:dyDescent="0.3">
      <c r="B79" s="250"/>
      <c r="C79" s="121" t="s">
        <v>24</v>
      </c>
      <c r="D79" s="2" t="s">
        <v>8</v>
      </c>
      <c r="E79" s="45">
        <v>1108</v>
      </c>
      <c r="F79" s="46">
        <v>1038</v>
      </c>
      <c r="G79" s="46">
        <v>975</v>
      </c>
      <c r="H79" s="46">
        <v>917</v>
      </c>
      <c r="I79" s="228">
        <v>1274.2</v>
      </c>
      <c r="J79" s="45">
        <v>1193.7</v>
      </c>
      <c r="K79" s="159">
        <v>1121.25</v>
      </c>
      <c r="L79" s="215"/>
    </row>
    <row r="80" spans="2:12" x14ac:dyDescent="0.3">
      <c r="B80" s="251"/>
      <c r="C80" s="105"/>
      <c r="D80" s="2" t="s">
        <v>23</v>
      </c>
      <c r="E80" s="45">
        <v>2598</v>
      </c>
      <c r="F80" s="46">
        <v>2398</v>
      </c>
      <c r="G80" s="46">
        <v>2215</v>
      </c>
      <c r="H80" s="46">
        <v>2050</v>
      </c>
      <c r="I80" s="228">
        <v>2987.7</v>
      </c>
      <c r="J80" s="45">
        <v>2757.7</v>
      </c>
      <c r="K80" s="159">
        <v>2547.25</v>
      </c>
      <c r="L80" s="215"/>
    </row>
    <row r="81" spans="2:13" ht="26.4" x14ac:dyDescent="0.3">
      <c r="B81" s="194" t="s">
        <v>164</v>
      </c>
      <c r="C81" s="124" t="s">
        <v>75</v>
      </c>
      <c r="D81" s="106" t="s">
        <v>23</v>
      </c>
      <c r="E81" s="80"/>
      <c r="F81" s="81"/>
      <c r="G81" s="81"/>
      <c r="H81" s="81"/>
      <c r="I81" s="225">
        <v>2053.44</v>
      </c>
      <c r="J81" s="155">
        <v>1867.1399999999999</v>
      </c>
      <c r="K81" s="195">
        <v>1697.4</v>
      </c>
      <c r="L81" s="215"/>
    </row>
    <row r="82" spans="2:13" x14ac:dyDescent="0.3">
      <c r="B82" s="249" t="s">
        <v>122</v>
      </c>
      <c r="C82" s="140" t="s">
        <v>18</v>
      </c>
      <c r="D82" s="2" t="s">
        <v>4</v>
      </c>
      <c r="E82" s="45">
        <v>1159</v>
      </c>
      <c r="F82" s="46">
        <v>1054</v>
      </c>
      <c r="G82" s="46">
        <v>958</v>
      </c>
      <c r="H82" s="46">
        <v>871</v>
      </c>
      <c r="I82" s="228">
        <v>1332.85</v>
      </c>
      <c r="J82" s="45">
        <v>1212.0999999999999</v>
      </c>
      <c r="K82" s="159">
        <v>1101.7</v>
      </c>
      <c r="L82" s="215"/>
    </row>
    <row r="83" spans="2:13" ht="22.95" customHeight="1" x14ac:dyDescent="0.3">
      <c r="B83" s="251"/>
      <c r="C83" s="131"/>
      <c r="D83" s="8"/>
      <c r="E83" s="45"/>
      <c r="F83" s="46"/>
      <c r="G83" s="46"/>
      <c r="H83" s="46"/>
      <c r="I83" s="228"/>
      <c r="J83" s="46"/>
      <c r="K83" s="47"/>
      <c r="L83" s="215"/>
    </row>
    <row r="84" spans="2:13" ht="40.950000000000003" customHeight="1" x14ac:dyDescent="0.3">
      <c r="B84" s="183" t="s">
        <v>156</v>
      </c>
      <c r="C84" s="130" t="s">
        <v>75</v>
      </c>
      <c r="D84" s="107" t="s">
        <v>67</v>
      </c>
      <c r="E84" s="80">
        <v>620</v>
      </c>
      <c r="F84" s="81">
        <v>590</v>
      </c>
      <c r="G84" s="81">
        <v>560</v>
      </c>
      <c r="H84" s="81">
        <v>535</v>
      </c>
      <c r="I84" s="225">
        <v>682</v>
      </c>
      <c r="J84" s="80">
        <v>649</v>
      </c>
      <c r="K84" s="160">
        <v>616</v>
      </c>
      <c r="L84" s="215"/>
    </row>
    <row r="85" spans="2:13" ht="40.200000000000003" customHeight="1" x14ac:dyDescent="0.3">
      <c r="B85" s="183" t="s">
        <v>142</v>
      </c>
      <c r="C85" s="130" t="s">
        <v>75</v>
      </c>
      <c r="D85" s="107" t="s">
        <v>67</v>
      </c>
      <c r="E85" s="80">
        <v>990</v>
      </c>
      <c r="F85" s="81">
        <v>964</v>
      </c>
      <c r="G85" s="81">
        <v>868</v>
      </c>
      <c r="H85" s="81">
        <v>781</v>
      </c>
      <c r="I85" s="225">
        <v>1089</v>
      </c>
      <c r="J85" s="80">
        <v>1060.4000000000001</v>
      </c>
      <c r="K85" s="160">
        <v>954.8</v>
      </c>
      <c r="L85" s="215"/>
    </row>
    <row r="86" spans="2:13" ht="66" x14ac:dyDescent="0.3">
      <c r="B86" s="187" t="s">
        <v>25</v>
      </c>
      <c r="C86" s="131" t="s">
        <v>95</v>
      </c>
      <c r="D86" s="2" t="s">
        <v>4</v>
      </c>
      <c r="E86" s="45">
        <v>1256</v>
      </c>
      <c r="F86" s="46">
        <v>1142</v>
      </c>
      <c r="G86" s="46">
        <v>1038</v>
      </c>
      <c r="H86" s="46">
        <v>943</v>
      </c>
      <c r="I86" s="228">
        <v>1444.4</v>
      </c>
      <c r="J86" s="45">
        <v>1313.3</v>
      </c>
      <c r="K86" s="159">
        <v>1193.7</v>
      </c>
      <c r="L86" s="215"/>
    </row>
    <row r="87" spans="2:13" x14ac:dyDescent="0.3">
      <c r="B87" s="249" t="s">
        <v>126</v>
      </c>
      <c r="C87" s="139" t="s">
        <v>75</v>
      </c>
      <c r="D87" s="2" t="s">
        <v>23</v>
      </c>
      <c r="E87" s="45">
        <v>2912</v>
      </c>
      <c r="F87" s="46">
        <v>2647</v>
      </c>
      <c r="G87" s="46">
        <v>2407</v>
      </c>
      <c r="H87" s="46">
        <v>2188</v>
      </c>
      <c r="I87" s="228">
        <v>3348.8</v>
      </c>
      <c r="J87" s="45">
        <v>3044.05</v>
      </c>
      <c r="K87" s="159">
        <v>2768.05</v>
      </c>
      <c r="L87" s="215"/>
    </row>
    <row r="88" spans="2:13" ht="25.95" customHeight="1" x14ac:dyDescent="0.3">
      <c r="B88" s="251"/>
      <c r="C88" s="132"/>
      <c r="D88" s="2" t="s">
        <v>4</v>
      </c>
      <c r="E88" s="45">
        <v>4668</v>
      </c>
      <c r="F88" s="46">
        <v>4243</v>
      </c>
      <c r="G88" s="46">
        <v>3857</v>
      </c>
      <c r="H88" s="46">
        <v>3507</v>
      </c>
      <c r="I88" s="228">
        <v>5368.2</v>
      </c>
      <c r="J88" s="45">
        <v>4879.45</v>
      </c>
      <c r="K88" s="159">
        <v>4435.55</v>
      </c>
      <c r="L88" s="215"/>
    </row>
    <row r="89" spans="2:13" ht="48" customHeight="1" x14ac:dyDescent="0.3">
      <c r="B89" s="184" t="s">
        <v>139</v>
      </c>
      <c r="C89" s="134" t="s">
        <v>75</v>
      </c>
      <c r="D89" s="106" t="s">
        <v>138</v>
      </c>
      <c r="E89" s="109">
        <v>3507</v>
      </c>
      <c r="F89" s="110">
        <v>3280</v>
      </c>
      <c r="G89" s="110">
        <v>3080</v>
      </c>
      <c r="H89" s="110">
        <v>2870</v>
      </c>
      <c r="I89" s="230">
        <v>3857.7</v>
      </c>
      <c r="J89" s="109">
        <v>3608</v>
      </c>
      <c r="K89" s="162">
        <v>3388</v>
      </c>
      <c r="L89" s="215"/>
    </row>
    <row r="90" spans="2:13" ht="51.6" customHeight="1" x14ac:dyDescent="0.3">
      <c r="B90" s="194" t="s">
        <v>140</v>
      </c>
      <c r="C90" s="134" t="s">
        <v>75</v>
      </c>
      <c r="D90" s="106" t="s">
        <v>138</v>
      </c>
      <c r="E90" s="109">
        <v>4490</v>
      </c>
      <c r="F90" s="110">
        <v>4243</v>
      </c>
      <c r="G90" s="110">
        <v>3857</v>
      </c>
      <c r="H90" s="110">
        <v>3507</v>
      </c>
      <c r="I90" s="230">
        <v>4939</v>
      </c>
      <c r="J90" s="109">
        <v>4667.3</v>
      </c>
      <c r="K90" s="162">
        <v>4242.7</v>
      </c>
      <c r="L90" s="215"/>
    </row>
    <row r="91" spans="2:13" ht="47.4" customHeight="1" thickBot="1" x14ac:dyDescent="0.35">
      <c r="B91" s="179" t="s">
        <v>127</v>
      </c>
      <c r="C91" s="137" t="s">
        <v>95</v>
      </c>
      <c r="D91" s="7" t="s">
        <v>23</v>
      </c>
      <c r="E91" s="62">
        <v>2891</v>
      </c>
      <c r="F91" s="63">
        <v>2629</v>
      </c>
      <c r="G91" s="63">
        <v>2390</v>
      </c>
      <c r="H91" s="63">
        <v>2172</v>
      </c>
      <c r="I91" s="227">
        <v>3324.65</v>
      </c>
      <c r="J91" s="62">
        <v>3023.35</v>
      </c>
      <c r="K91" s="156">
        <v>2748.5</v>
      </c>
      <c r="L91" s="215"/>
    </row>
    <row r="92" spans="2:13" x14ac:dyDescent="0.3">
      <c r="B92" s="252" t="s">
        <v>133</v>
      </c>
      <c r="C92" s="141" t="s">
        <v>68</v>
      </c>
      <c r="D92" s="72" t="s">
        <v>4</v>
      </c>
      <c r="E92" s="65">
        <v>4620</v>
      </c>
      <c r="F92" s="66">
        <v>4125</v>
      </c>
      <c r="G92" s="66">
        <v>3683</v>
      </c>
      <c r="H92" s="66">
        <v>3289</v>
      </c>
      <c r="I92" s="231">
        <v>5082</v>
      </c>
      <c r="J92" s="65">
        <v>4537.5</v>
      </c>
      <c r="K92" s="163">
        <v>4051.3</v>
      </c>
      <c r="L92" s="215"/>
      <c r="M92" s="43"/>
    </row>
    <row r="93" spans="2:13" x14ac:dyDescent="0.3">
      <c r="B93" s="250"/>
      <c r="C93" s="13" t="s">
        <v>100</v>
      </c>
      <c r="D93" s="73"/>
      <c r="E93" s="52">
        <v>400</v>
      </c>
      <c r="F93" s="53">
        <v>400</v>
      </c>
      <c r="G93" s="53">
        <v>400</v>
      </c>
      <c r="H93" s="53">
        <v>300</v>
      </c>
      <c r="I93" s="232">
        <v>600</v>
      </c>
      <c r="J93" s="53">
        <v>500</v>
      </c>
      <c r="K93" s="54">
        <v>500</v>
      </c>
      <c r="L93" s="215"/>
    </row>
    <row r="94" spans="2:13" x14ac:dyDescent="0.3">
      <c r="B94" s="250"/>
      <c r="C94" s="13" t="s">
        <v>101</v>
      </c>
      <c r="D94" s="73"/>
      <c r="E94" s="52">
        <v>1000</v>
      </c>
      <c r="F94" s="53">
        <v>1000</v>
      </c>
      <c r="G94" s="53">
        <v>1000</v>
      </c>
      <c r="H94" s="53">
        <v>900</v>
      </c>
      <c r="I94" s="232">
        <v>1200</v>
      </c>
      <c r="J94" s="53">
        <v>1000</v>
      </c>
      <c r="K94" s="54">
        <v>1000</v>
      </c>
      <c r="L94" s="215"/>
    </row>
    <row r="95" spans="2:13" ht="15" thickBot="1" x14ac:dyDescent="0.35">
      <c r="B95" s="253"/>
      <c r="C95" s="23" t="s">
        <v>102</v>
      </c>
      <c r="D95" s="73"/>
      <c r="E95" s="56">
        <v>1800</v>
      </c>
      <c r="F95" s="57">
        <v>1800</v>
      </c>
      <c r="G95" s="57">
        <v>1800</v>
      </c>
      <c r="H95" s="57">
        <v>1700</v>
      </c>
      <c r="I95" s="233">
        <v>2100</v>
      </c>
      <c r="J95" s="57">
        <v>2000</v>
      </c>
      <c r="K95" s="58">
        <v>2000</v>
      </c>
      <c r="L95" s="215"/>
    </row>
    <row r="96" spans="2:13" x14ac:dyDescent="0.3">
      <c r="B96" s="252" t="s">
        <v>132</v>
      </c>
      <c r="C96" s="21" t="s">
        <v>99</v>
      </c>
      <c r="D96" s="72" t="s">
        <v>4</v>
      </c>
      <c r="E96" s="65">
        <v>3909.5671494586823</v>
      </c>
      <c r="F96" s="66">
        <v>3490.6849548738232</v>
      </c>
      <c r="G96" s="66">
        <v>3116.6829954230561</v>
      </c>
      <c r="H96" s="66">
        <v>2782.7526744848715</v>
      </c>
      <c r="I96" s="231">
        <v>4300.5238644045503</v>
      </c>
      <c r="J96" s="65">
        <v>3839.7534503612055</v>
      </c>
      <c r="K96" s="163">
        <v>3428.3512949653618</v>
      </c>
      <c r="L96" s="215"/>
      <c r="M96" s="43"/>
    </row>
    <row r="97" spans="2:13" x14ac:dyDescent="0.3">
      <c r="B97" s="250"/>
      <c r="C97" s="13" t="s">
        <v>100</v>
      </c>
      <c r="D97" s="73"/>
      <c r="E97" s="52">
        <v>400</v>
      </c>
      <c r="F97" s="53">
        <v>400</v>
      </c>
      <c r="G97" s="53">
        <v>400</v>
      </c>
      <c r="H97" s="53">
        <v>300</v>
      </c>
      <c r="I97" s="232">
        <v>600</v>
      </c>
      <c r="J97" s="53">
        <v>500</v>
      </c>
      <c r="K97" s="54">
        <v>500</v>
      </c>
      <c r="L97" s="215"/>
    </row>
    <row r="98" spans="2:13" x14ac:dyDescent="0.3">
      <c r="B98" s="250"/>
      <c r="C98" s="13" t="s">
        <v>101</v>
      </c>
      <c r="D98" s="73"/>
      <c r="E98" s="52">
        <v>1000</v>
      </c>
      <c r="F98" s="53">
        <v>1000</v>
      </c>
      <c r="G98" s="53">
        <v>1000</v>
      </c>
      <c r="H98" s="53">
        <v>900</v>
      </c>
      <c r="I98" s="232">
        <v>1200</v>
      </c>
      <c r="J98" s="53">
        <v>1000</v>
      </c>
      <c r="K98" s="54">
        <v>1000</v>
      </c>
      <c r="L98" s="215"/>
    </row>
    <row r="99" spans="2:13" ht="21.6" customHeight="1" x14ac:dyDescent="0.3">
      <c r="B99" s="251"/>
      <c r="C99" s="13" t="s">
        <v>102</v>
      </c>
      <c r="D99" s="74"/>
      <c r="E99" s="52">
        <v>1800</v>
      </c>
      <c r="F99" s="53">
        <v>1800</v>
      </c>
      <c r="G99" s="53">
        <v>1800</v>
      </c>
      <c r="H99" s="53">
        <v>1700</v>
      </c>
      <c r="I99" s="232">
        <v>2100</v>
      </c>
      <c r="J99" s="53">
        <v>2000</v>
      </c>
      <c r="K99" s="54">
        <v>2000</v>
      </c>
      <c r="L99" s="215"/>
    </row>
    <row r="100" spans="2:13" ht="20.399999999999999" x14ac:dyDescent="0.3">
      <c r="B100" s="196" t="s">
        <v>143</v>
      </c>
      <c r="C100" s="14"/>
      <c r="D100" s="8"/>
      <c r="E100" s="55"/>
      <c r="F100" s="44"/>
      <c r="G100" s="44"/>
      <c r="H100" s="44"/>
      <c r="I100" s="216"/>
      <c r="J100" s="44"/>
      <c r="K100" s="48"/>
      <c r="L100" s="215"/>
    </row>
    <row r="101" spans="2:13" ht="39.6" x14ac:dyDescent="0.3">
      <c r="B101" s="187" t="s">
        <v>26</v>
      </c>
      <c r="C101" s="137" t="s">
        <v>95</v>
      </c>
      <c r="D101" s="7" t="s">
        <v>8</v>
      </c>
      <c r="E101" s="45">
        <v>682.71235997964197</v>
      </c>
      <c r="F101" s="46">
        <v>620.64759998149282</v>
      </c>
      <c r="G101" s="46">
        <v>564.22509089226617</v>
      </c>
      <c r="H101" s="46">
        <v>512.93190081115108</v>
      </c>
      <c r="I101" s="228">
        <v>785.1192139765883</v>
      </c>
      <c r="J101" s="45">
        <v>713.74473997871678</v>
      </c>
      <c r="K101" s="159">
        <v>648.85885452610614</v>
      </c>
      <c r="L101" s="215"/>
    </row>
    <row r="102" spans="2:13" x14ac:dyDescent="0.3">
      <c r="B102" s="240" t="s">
        <v>134</v>
      </c>
      <c r="C102" s="24" t="s">
        <v>68</v>
      </c>
      <c r="D102" s="71" t="s">
        <v>69</v>
      </c>
      <c r="E102" s="45">
        <v>4415.6791877581845</v>
      </c>
      <c r="F102" s="46">
        <v>4014.2538070528949</v>
      </c>
      <c r="G102" s="46">
        <v>3649.3216427753582</v>
      </c>
      <c r="H102" s="46">
        <v>3317.5651297957802</v>
      </c>
      <c r="I102" s="228">
        <v>5078.0310659219122</v>
      </c>
      <c r="J102" s="45">
        <v>4616.3918781108296</v>
      </c>
      <c r="K102" s="159">
        <v>4196.7198891916614</v>
      </c>
      <c r="L102" s="215"/>
      <c r="M102" s="43"/>
    </row>
    <row r="103" spans="2:13" x14ac:dyDescent="0.3">
      <c r="B103" s="240"/>
      <c r="C103" s="28" t="s">
        <v>70</v>
      </c>
      <c r="D103" s="69" t="s">
        <v>103</v>
      </c>
      <c r="E103" s="52">
        <v>400</v>
      </c>
      <c r="F103" s="53">
        <v>400</v>
      </c>
      <c r="G103" s="53">
        <v>400</v>
      </c>
      <c r="H103" s="53">
        <v>300</v>
      </c>
      <c r="I103" s="232">
        <v>600</v>
      </c>
      <c r="J103" s="53">
        <v>500</v>
      </c>
      <c r="K103" s="54">
        <v>500</v>
      </c>
      <c r="L103" s="215"/>
    </row>
    <row r="104" spans="2:13" x14ac:dyDescent="0.3">
      <c r="B104" s="241"/>
      <c r="C104" s="28" t="s">
        <v>71</v>
      </c>
      <c r="D104" s="69" t="s">
        <v>103</v>
      </c>
      <c r="E104" s="52">
        <v>1000</v>
      </c>
      <c r="F104" s="53">
        <v>1000</v>
      </c>
      <c r="G104" s="53">
        <v>1000</v>
      </c>
      <c r="H104" s="53">
        <v>900</v>
      </c>
      <c r="I104" s="232">
        <v>1200</v>
      </c>
      <c r="J104" s="53">
        <v>1000</v>
      </c>
      <c r="K104" s="54">
        <v>1000</v>
      </c>
      <c r="L104" s="215"/>
    </row>
    <row r="105" spans="2:13" ht="15" thickBot="1" x14ac:dyDescent="0.35">
      <c r="B105" s="242"/>
      <c r="C105" s="29" t="s">
        <v>72</v>
      </c>
      <c r="D105" s="70" t="s">
        <v>103</v>
      </c>
      <c r="E105" s="56">
        <v>1800</v>
      </c>
      <c r="F105" s="57">
        <v>1800</v>
      </c>
      <c r="G105" s="57">
        <v>1800</v>
      </c>
      <c r="H105" s="57">
        <v>1700</v>
      </c>
      <c r="I105" s="233">
        <v>2100</v>
      </c>
      <c r="J105" s="57">
        <v>2000</v>
      </c>
      <c r="K105" s="58">
        <v>2000</v>
      </c>
      <c r="L105" s="215"/>
    </row>
    <row r="106" spans="2:13" ht="39.6" x14ac:dyDescent="0.3">
      <c r="B106" s="197" t="s">
        <v>27</v>
      </c>
      <c r="C106" s="137" t="s">
        <v>95</v>
      </c>
      <c r="D106" s="9" t="s">
        <v>8</v>
      </c>
      <c r="E106" s="113">
        <v>1464</v>
      </c>
      <c r="F106" s="114">
        <v>1331</v>
      </c>
      <c r="G106" s="114">
        <v>1210</v>
      </c>
      <c r="H106" s="114">
        <v>1100</v>
      </c>
      <c r="I106" s="234">
        <v>1464</v>
      </c>
      <c r="J106" s="114">
        <v>1331</v>
      </c>
      <c r="K106" s="115">
        <v>1210</v>
      </c>
      <c r="L106" s="215"/>
    </row>
    <row r="107" spans="2:13" ht="20.399999999999999" x14ac:dyDescent="0.35">
      <c r="B107" s="198" t="s">
        <v>145</v>
      </c>
      <c r="C107" s="16"/>
      <c r="D107" s="19"/>
      <c r="E107" s="45"/>
      <c r="F107" s="46"/>
      <c r="G107" s="46"/>
      <c r="H107" s="46"/>
      <c r="I107" s="228"/>
      <c r="J107" s="46"/>
      <c r="K107" s="47"/>
      <c r="L107" s="215"/>
    </row>
    <row r="108" spans="2:13" x14ac:dyDescent="0.3">
      <c r="B108" s="199" t="s">
        <v>73</v>
      </c>
      <c r="C108" s="16"/>
      <c r="D108" s="2" t="s">
        <v>28</v>
      </c>
      <c r="E108" s="45">
        <v>1632</v>
      </c>
      <c r="F108" s="46">
        <v>1581</v>
      </c>
      <c r="G108" s="46">
        <v>1530</v>
      </c>
      <c r="H108" s="46">
        <v>1428</v>
      </c>
      <c r="I108" s="228">
        <v>1795.2</v>
      </c>
      <c r="J108" s="157">
        <v>1739.1</v>
      </c>
      <c r="K108" s="170">
        <v>1683</v>
      </c>
      <c r="L108" s="215"/>
      <c r="M108" s="43"/>
    </row>
    <row r="109" spans="2:13" x14ac:dyDescent="0.3">
      <c r="B109" s="199" t="s">
        <v>112</v>
      </c>
      <c r="C109" s="16"/>
      <c r="D109" s="2" t="s">
        <v>66</v>
      </c>
      <c r="E109" s="45">
        <v>3264</v>
      </c>
      <c r="F109" s="46">
        <v>2958</v>
      </c>
      <c r="G109" s="46">
        <v>2692.8</v>
      </c>
      <c r="H109" s="46">
        <v>2448</v>
      </c>
      <c r="I109" s="228">
        <v>3590.4</v>
      </c>
      <c r="J109" s="157">
        <v>3253.8</v>
      </c>
      <c r="K109" s="170">
        <v>2962.0800000000004</v>
      </c>
      <c r="L109" s="215"/>
    </row>
    <row r="110" spans="2:13" ht="28.8" x14ac:dyDescent="0.3">
      <c r="B110" s="200" t="s">
        <v>113</v>
      </c>
      <c r="C110" s="16"/>
      <c r="D110" s="2" t="s">
        <v>28</v>
      </c>
      <c r="E110" s="45">
        <v>3264</v>
      </c>
      <c r="F110" s="46">
        <v>2958</v>
      </c>
      <c r="G110" s="46">
        <v>2692.8</v>
      </c>
      <c r="H110" s="46">
        <v>2448</v>
      </c>
      <c r="I110" s="228">
        <v>3590.4</v>
      </c>
      <c r="J110" s="157">
        <v>3253.8</v>
      </c>
      <c r="K110" s="170">
        <v>2962.0800000000004</v>
      </c>
      <c r="L110" s="215"/>
    </row>
    <row r="111" spans="2:13" x14ac:dyDescent="0.3">
      <c r="B111" s="199" t="s">
        <v>114</v>
      </c>
      <c r="C111" s="16"/>
      <c r="D111" s="2" t="s">
        <v>28</v>
      </c>
      <c r="E111" s="45">
        <v>3927</v>
      </c>
      <c r="F111" s="46">
        <v>3559.8</v>
      </c>
      <c r="G111" s="46">
        <v>3233.4</v>
      </c>
      <c r="H111" s="46">
        <v>2937.6</v>
      </c>
      <c r="I111" s="228">
        <v>4319.7</v>
      </c>
      <c r="J111" s="157">
        <v>3915.78</v>
      </c>
      <c r="K111" s="170">
        <v>3556.7400000000002</v>
      </c>
      <c r="L111" s="215"/>
    </row>
    <row r="112" spans="2:13" ht="21" thickBot="1" x14ac:dyDescent="0.4">
      <c r="B112" s="198" t="s">
        <v>144</v>
      </c>
      <c r="C112" s="15"/>
      <c r="D112" s="3"/>
      <c r="E112" s="45"/>
      <c r="F112" s="46"/>
      <c r="G112" s="46"/>
      <c r="H112" s="46"/>
      <c r="I112" s="229"/>
      <c r="J112" s="51"/>
      <c r="K112" s="168"/>
      <c r="L112" s="215"/>
    </row>
    <row r="113" spans="2:12" x14ac:dyDescent="0.3">
      <c r="B113" s="201" t="s">
        <v>29</v>
      </c>
      <c r="C113" s="16"/>
      <c r="D113" s="5" t="s">
        <v>30</v>
      </c>
      <c r="E113" s="45">
        <v>316.15317562499996</v>
      </c>
      <c r="F113" s="46">
        <v>301.09826249999998</v>
      </c>
      <c r="G113" s="46">
        <v>286.76024999999998</v>
      </c>
      <c r="H113" s="46">
        <v>273.10500000000002</v>
      </c>
      <c r="I113" s="214">
        <v>347.76849318749998</v>
      </c>
      <c r="J113" s="150">
        <v>331.20808875</v>
      </c>
      <c r="K113" s="169">
        <v>315.43627499999997</v>
      </c>
      <c r="L113" s="215"/>
    </row>
    <row r="114" spans="2:12" x14ac:dyDescent="0.3">
      <c r="B114" s="201" t="s">
        <v>31</v>
      </c>
      <c r="C114" s="16"/>
      <c r="D114" s="5" t="s">
        <v>30</v>
      </c>
      <c r="E114" s="45">
        <v>363.57615196875003</v>
      </c>
      <c r="F114" s="46">
        <v>346.26300187499999</v>
      </c>
      <c r="G114" s="46">
        <v>329.77428750000001</v>
      </c>
      <c r="H114" s="46">
        <v>314.07075000000003</v>
      </c>
      <c r="I114" s="228">
        <v>399.933767165625</v>
      </c>
      <c r="J114" s="157">
        <v>380.88930206250001</v>
      </c>
      <c r="K114" s="170">
        <v>362.75171625000002</v>
      </c>
      <c r="L114" s="215"/>
    </row>
    <row r="115" spans="2:12" x14ac:dyDescent="0.3">
      <c r="B115" s="201" t="s">
        <v>129</v>
      </c>
      <c r="C115" s="16"/>
      <c r="D115" s="5" t="s">
        <v>30</v>
      </c>
      <c r="E115" s="45">
        <v>395.19146953124999</v>
      </c>
      <c r="F115" s="46">
        <v>376.37282812500001</v>
      </c>
      <c r="G115" s="46">
        <v>358.4503125</v>
      </c>
      <c r="H115" s="46">
        <v>341.38125000000002</v>
      </c>
      <c r="I115" s="228">
        <v>395.19146953124999</v>
      </c>
      <c r="J115" s="157">
        <v>376.37282812500001</v>
      </c>
      <c r="K115" s="170">
        <v>358.4503125</v>
      </c>
      <c r="L115" s="215"/>
    </row>
    <row r="116" spans="2:12" x14ac:dyDescent="0.3">
      <c r="B116" s="201" t="s">
        <v>32</v>
      </c>
      <c r="C116" s="16"/>
      <c r="D116" s="5" t="s">
        <v>30</v>
      </c>
      <c r="E116" s="45">
        <v>426.80678709375007</v>
      </c>
      <c r="F116" s="46">
        <v>406.4826543750001</v>
      </c>
      <c r="G116" s="46">
        <v>387.12633750000003</v>
      </c>
      <c r="H116" s="46">
        <v>368.69175000000013</v>
      </c>
      <c r="I116" s="228">
        <v>469.48746580312508</v>
      </c>
      <c r="J116" s="157">
        <v>447.13091981250011</v>
      </c>
      <c r="K116" s="170">
        <v>425.83897125000004</v>
      </c>
      <c r="L116" s="215"/>
    </row>
    <row r="117" spans="2:12" x14ac:dyDescent="0.3">
      <c r="B117" s="201" t="s">
        <v>33</v>
      </c>
      <c r="C117" s="16"/>
      <c r="D117" s="5" t="s">
        <v>30</v>
      </c>
      <c r="E117" s="45">
        <v>505.84508100000005</v>
      </c>
      <c r="F117" s="46">
        <v>481.75722000000002</v>
      </c>
      <c r="G117" s="46">
        <v>458.81639999999999</v>
      </c>
      <c r="H117" s="46">
        <v>436.96800000000002</v>
      </c>
      <c r="I117" s="228">
        <v>556.42958910000004</v>
      </c>
      <c r="J117" s="157">
        <v>529.93294200000003</v>
      </c>
      <c r="K117" s="170">
        <v>504.69803999999999</v>
      </c>
      <c r="L117" s="215"/>
    </row>
    <row r="118" spans="2:12" x14ac:dyDescent="0.3">
      <c r="B118" s="201" t="s">
        <v>128</v>
      </c>
      <c r="C118" s="16"/>
      <c r="D118" s="5" t="s">
        <v>30</v>
      </c>
      <c r="E118" s="45">
        <v>695.53698637500008</v>
      </c>
      <c r="F118" s="46">
        <v>662.4161775</v>
      </c>
      <c r="G118" s="46">
        <v>630.87255000000005</v>
      </c>
      <c r="H118" s="46">
        <v>600.83100000000024</v>
      </c>
      <c r="I118" s="228">
        <v>695.53698637500008</v>
      </c>
      <c r="J118" s="157">
        <v>662.4161775</v>
      </c>
      <c r="K118" s="170">
        <v>630.87255000000005</v>
      </c>
      <c r="L118" s="215"/>
    </row>
    <row r="119" spans="2:12" x14ac:dyDescent="0.3">
      <c r="B119" s="201" t="s">
        <v>34</v>
      </c>
      <c r="C119" s="16"/>
      <c r="D119" s="5" t="s">
        <v>30</v>
      </c>
      <c r="E119" s="45">
        <v>885.22889175</v>
      </c>
      <c r="F119" s="46">
        <v>843.07513500000005</v>
      </c>
      <c r="G119" s="46">
        <v>802.92869999999994</v>
      </c>
      <c r="H119" s="46">
        <v>764.69399999999996</v>
      </c>
      <c r="I119" s="228">
        <v>973.75178092500005</v>
      </c>
      <c r="J119" s="157">
        <v>927.38264850000007</v>
      </c>
      <c r="K119" s="170">
        <v>883.22156999999993</v>
      </c>
      <c r="L119" s="215"/>
    </row>
    <row r="120" spans="2:12" x14ac:dyDescent="0.3">
      <c r="B120" s="201" t="s">
        <v>35</v>
      </c>
      <c r="C120" s="16"/>
      <c r="D120" s="5" t="s">
        <v>30</v>
      </c>
      <c r="E120" s="45">
        <v>1043.3054795625001</v>
      </c>
      <c r="F120" s="46">
        <v>993.62426625000023</v>
      </c>
      <c r="G120" s="46">
        <v>946.30882500000007</v>
      </c>
      <c r="H120" s="46">
        <v>901.24650000000008</v>
      </c>
      <c r="I120" s="228">
        <v>1147.6360275187501</v>
      </c>
      <c r="J120" s="157">
        <v>1092.9866928750002</v>
      </c>
      <c r="K120" s="170">
        <v>1040.9397075000002</v>
      </c>
      <c r="L120" s="215"/>
    </row>
    <row r="121" spans="2:12" x14ac:dyDescent="0.3">
      <c r="B121" s="201" t="s">
        <v>36</v>
      </c>
      <c r="C121" s="16"/>
      <c r="D121" s="5" t="s">
        <v>30</v>
      </c>
      <c r="E121" s="45">
        <v>1074.920797125</v>
      </c>
      <c r="F121" s="46">
        <v>1023.7340925000002</v>
      </c>
      <c r="G121" s="46">
        <v>974.98485000000005</v>
      </c>
      <c r="H121" s="46">
        <v>928.55700000000002</v>
      </c>
      <c r="I121" s="228">
        <v>1182.4128768375001</v>
      </c>
      <c r="J121" s="157">
        <v>1126.1075017500002</v>
      </c>
      <c r="K121" s="170">
        <v>1072.4833350000001</v>
      </c>
      <c r="L121" s="215"/>
    </row>
    <row r="122" spans="2:12" x14ac:dyDescent="0.3">
      <c r="B122" s="201" t="s">
        <v>37</v>
      </c>
      <c r="C122" s="16"/>
      <c r="D122" s="5" t="s">
        <v>30</v>
      </c>
      <c r="E122" s="45">
        <v>1517.535243</v>
      </c>
      <c r="F122" s="46">
        <v>1445.2716600000001</v>
      </c>
      <c r="G122" s="46">
        <v>1376.4492</v>
      </c>
      <c r="H122" s="46">
        <v>1310.904</v>
      </c>
      <c r="I122" s="228">
        <v>1669.2887673</v>
      </c>
      <c r="J122" s="157">
        <v>1589.7988260000002</v>
      </c>
      <c r="K122" s="170">
        <v>1514.09412</v>
      </c>
      <c r="L122" s="215"/>
    </row>
    <row r="123" spans="2:12" x14ac:dyDescent="0.3">
      <c r="B123" s="201" t="s">
        <v>38</v>
      </c>
      <c r="C123" s="16"/>
      <c r="D123" s="5" t="s">
        <v>30</v>
      </c>
      <c r="E123" s="45">
        <v>1707.2271483750003</v>
      </c>
      <c r="F123" s="46">
        <v>1625.9306175000004</v>
      </c>
      <c r="G123" s="46">
        <v>1548.5053500000001</v>
      </c>
      <c r="H123" s="46">
        <v>1474.7670000000005</v>
      </c>
      <c r="I123" s="228">
        <v>1877.9498632125003</v>
      </c>
      <c r="J123" s="157">
        <v>1788.5236792500004</v>
      </c>
      <c r="K123" s="170">
        <v>1703.3558850000002</v>
      </c>
      <c r="L123" s="215"/>
    </row>
    <row r="124" spans="2:12" x14ac:dyDescent="0.3">
      <c r="B124" s="201" t="s">
        <v>39</v>
      </c>
      <c r="C124" s="16"/>
      <c r="D124" s="5" t="s">
        <v>30</v>
      </c>
      <c r="E124" s="45">
        <v>1802.0731010625</v>
      </c>
      <c r="F124" s="46">
        <v>1716.2600962500001</v>
      </c>
      <c r="G124" s="46">
        <v>1634.5334250000001</v>
      </c>
      <c r="H124" s="46">
        <v>1556.6985</v>
      </c>
      <c r="I124" s="228">
        <v>1982.2804111687501</v>
      </c>
      <c r="J124" s="157">
        <v>1887.8861058750001</v>
      </c>
      <c r="K124" s="170">
        <v>1797.9867675</v>
      </c>
      <c r="L124" s="215"/>
    </row>
    <row r="125" spans="2:12" x14ac:dyDescent="0.3">
      <c r="B125" s="202" t="s">
        <v>40</v>
      </c>
      <c r="C125" s="16"/>
      <c r="D125" s="5" t="s">
        <v>30</v>
      </c>
      <c r="E125" s="45">
        <v>96.221317499999998</v>
      </c>
      <c r="F125" s="46">
        <v>87.473925000000008</v>
      </c>
      <c r="G125" s="46">
        <v>79.521750000000011</v>
      </c>
      <c r="H125" s="46">
        <v>72.292500000000004</v>
      </c>
      <c r="I125" s="228">
        <v>105.84344924999999</v>
      </c>
      <c r="J125" s="157">
        <v>96.221317500000012</v>
      </c>
      <c r="K125" s="170">
        <v>87.473925000000008</v>
      </c>
      <c r="L125" s="215"/>
    </row>
    <row r="126" spans="2:12" x14ac:dyDescent="0.3">
      <c r="B126" s="203" t="s">
        <v>41</v>
      </c>
      <c r="C126" s="16"/>
      <c r="D126" s="5" t="s">
        <v>42</v>
      </c>
      <c r="E126" s="45">
        <v>146.95619400000001</v>
      </c>
      <c r="F126" s="46">
        <v>133.59654</v>
      </c>
      <c r="G126" s="46">
        <v>121.45140000000001</v>
      </c>
      <c r="H126" s="46">
        <v>115.66800000000001</v>
      </c>
      <c r="I126" s="228">
        <v>161.65181340000001</v>
      </c>
      <c r="J126" s="157">
        <v>146.95619400000001</v>
      </c>
      <c r="K126" s="170">
        <v>133.59654</v>
      </c>
      <c r="L126" s="215"/>
    </row>
    <row r="127" spans="2:12" x14ac:dyDescent="0.3">
      <c r="B127" s="202" t="s">
        <v>43</v>
      </c>
      <c r="C127" s="16"/>
      <c r="D127" s="5" t="s">
        <v>42</v>
      </c>
      <c r="E127" s="45">
        <v>163.65576150000001</v>
      </c>
      <c r="F127" s="46">
        <v>155.86263</v>
      </c>
      <c r="G127" s="46">
        <v>148.44060000000002</v>
      </c>
      <c r="H127" s="46">
        <v>141.37199999999999</v>
      </c>
      <c r="I127" s="228">
        <v>180.02133765000002</v>
      </c>
      <c r="J127" s="157">
        <v>171.448893</v>
      </c>
      <c r="K127" s="170">
        <v>163.28466000000003</v>
      </c>
      <c r="L127" s="215"/>
    </row>
    <row r="128" spans="2:12" x14ac:dyDescent="0.3">
      <c r="B128" s="201" t="s">
        <v>44</v>
      </c>
      <c r="C128" s="16"/>
      <c r="D128" s="5" t="s">
        <v>30</v>
      </c>
      <c r="E128" s="45">
        <v>298.08727987499998</v>
      </c>
      <c r="F128" s="46">
        <v>283.89264750000001</v>
      </c>
      <c r="G128" s="46">
        <v>270.37394999999998</v>
      </c>
      <c r="H128" s="46">
        <v>245.79450000000003</v>
      </c>
      <c r="I128" s="228">
        <v>327.89600786249997</v>
      </c>
      <c r="J128" s="157">
        <v>312.28191225</v>
      </c>
      <c r="K128" s="170">
        <v>297.41134499999998</v>
      </c>
      <c r="L128" s="215"/>
    </row>
    <row r="129" spans="2:12" x14ac:dyDescent="0.3">
      <c r="B129" s="201" t="s">
        <v>45</v>
      </c>
      <c r="C129" s="16"/>
      <c r="D129" s="5" t="s">
        <v>46</v>
      </c>
      <c r="E129" s="45">
        <v>342.72</v>
      </c>
      <c r="F129" s="46">
        <v>326.65500000000003</v>
      </c>
      <c r="G129" s="46">
        <v>310.59000000000003</v>
      </c>
      <c r="H129" s="46">
        <v>282.74399999999997</v>
      </c>
      <c r="I129" s="228">
        <v>376.99200000000002</v>
      </c>
      <c r="J129" s="157">
        <v>359.32050000000004</v>
      </c>
      <c r="K129" s="170">
        <v>341.64900000000006</v>
      </c>
      <c r="L129" s="215"/>
    </row>
    <row r="130" spans="2:12" x14ac:dyDescent="0.3">
      <c r="B130" s="201" t="s">
        <v>47</v>
      </c>
      <c r="C130" s="16"/>
      <c r="D130" s="5" t="s">
        <v>30</v>
      </c>
      <c r="E130" s="45">
        <v>280.55273400000004</v>
      </c>
      <c r="F130" s="46">
        <v>267.19308000000001</v>
      </c>
      <c r="G130" s="46">
        <v>254.46960000000001</v>
      </c>
      <c r="H130" s="46">
        <v>231.33600000000001</v>
      </c>
      <c r="I130" s="228">
        <v>308.60800740000002</v>
      </c>
      <c r="J130" s="157">
        <v>293.91238800000002</v>
      </c>
      <c r="K130" s="170">
        <v>279.91656</v>
      </c>
      <c r="L130" s="215"/>
    </row>
    <row r="131" spans="2:12" x14ac:dyDescent="0.3">
      <c r="B131" s="201" t="s">
        <v>48</v>
      </c>
      <c r="C131" s="16"/>
      <c r="D131" s="5" t="s">
        <v>49</v>
      </c>
      <c r="E131" s="45">
        <v>1246.90104</v>
      </c>
      <c r="F131" s="46">
        <v>1187.5248000000001</v>
      </c>
      <c r="G131" s="46">
        <v>1130.9759999999999</v>
      </c>
      <c r="H131" s="46">
        <v>1028.1600000000001</v>
      </c>
      <c r="I131" s="228">
        <v>1371.591144</v>
      </c>
      <c r="J131" s="157">
        <v>1306.2772800000002</v>
      </c>
      <c r="K131" s="170">
        <v>1244.0735999999999</v>
      </c>
      <c r="L131" s="215"/>
    </row>
    <row r="132" spans="2:12" x14ac:dyDescent="0.3">
      <c r="B132" s="201" t="s">
        <v>130</v>
      </c>
      <c r="C132" s="16"/>
      <c r="D132" s="5" t="s">
        <v>50</v>
      </c>
      <c r="E132" s="45">
        <v>158.97988260000002</v>
      </c>
      <c r="F132" s="46">
        <v>151.40941200000003</v>
      </c>
      <c r="G132" s="46">
        <v>144.19944000000001</v>
      </c>
      <c r="H132" s="46">
        <v>131.09040000000005</v>
      </c>
      <c r="I132" s="228">
        <v>158.97988260000002</v>
      </c>
      <c r="J132" s="157">
        <v>151.40941200000003</v>
      </c>
      <c r="K132" s="170">
        <v>144.19944000000001</v>
      </c>
      <c r="L132" s="215"/>
    </row>
    <row r="133" spans="2:12" x14ac:dyDescent="0.3">
      <c r="B133" s="204" t="s">
        <v>131</v>
      </c>
      <c r="C133" s="17"/>
      <c r="D133" s="5" t="s">
        <v>30</v>
      </c>
      <c r="E133" s="45">
        <v>218.20768200000003</v>
      </c>
      <c r="F133" s="46">
        <v>207.81684000000001</v>
      </c>
      <c r="G133" s="46">
        <v>197.92080000000001</v>
      </c>
      <c r="H133" s="46">
        <v>179.928</v>
      </c>
      <c r="I133" s="228">
        <v>218.20768200000003</v>
      </c>
      <c r="J133" s="157">
        <v>207.81684000000001</v>
      </c>
      <c r="K133" s="170">
        <v>197.92080000000001</v>
      </c>
      <c r="L133" s="215"/>
    </row>
    <row r="134" spans="2:12" x14ac:dyDescent="0.3">
      <c r="B134" s="205" t="s">
        <v>96</v>
      </c>
      <c r="D134" s="6"/>
      <c r="E134" s="45"/>
      <c r="F134" s="49"/>
      <c r="G134" s="49"/>
      <c r="H134" s="49"/>
      <c r="I134" s="228"/>
      <c r="J134" s="49"/>
      <c r="K134" s="171"/>
      <c r="L134" s="215"/>
    </row>
    <row r="135" spans="2:12" x14ac:dyDescent="0.3">
      <c r="B135" s="203" t="s">
        <v>84</v>
      </c>
      <c r="C135" s="11"/>
      <c r="D135" s="6" t="s">
        <v>51</v>
      </c>
      <c r="E135" s="67">
        <v>4.2765030000000008</v>
      </c>
      <c r="F135" s="68">
        <v>3.8877300000000004</v>
      </c>
      <c r="G135" s="68">
        <v>3.5343</v>
      </c>
      <c r="H135" s="151">
        <v>3.2130000000000005</v>
      </c>
      <c r="I135" s="235">
        <v>4.7041533000000006</v>
      </c>
      <c r="J135" s="172">
        <v>4.2765029999999999</v>
      </c>
      <c r="K135" s="173">
        <v>3.8877299999999999</v>
      </c>
      <c r="L135" s="215"/>
    </row>
    <row r="136" spans="2:12" x14ac:dyDescent="0.3">
      <c r="B136" s="201" t="s">
        <v>52</v>
      </c>
      <c r="C136" s="15"/>
      <c r="D136" s="5" t="s">
        <v>51</v>
      </c>
      <c r="E136" s="67">
        <v>3.2244832620000001</v>
      </c>
      <c r="F136" s="68">
        <v>2.93134842</v>
      </c>
      <c r="G136" s="68">
        <v>2.6648622</v>
      </c>
      <c r="H136" s="151">
        <v>2.4226020000000004</v>
      </c>
      <c r="I136" s="235">
        <v>3.5469315882000001</v>
      </c>
      <c r="J136" s="172">
        <v>3.2244832620000001</v>
      </c>
      <c r="K136" s="173">
        <v>2.93134842</v>
      </c>
      <c r="L136" s="215"/>
    </row>
    <row r="137" spans="2:12" x14ac:dyDescent="0.3">
      <c r="B137" s="201" t="s">
        <v>53</v>
      </c>
      <c r="C137" s="15"/>
      <c r="D137" s="5" t="s">
        <v>51</v>
      </c>
      <c r="E137" s="67">
        <v>3.8916177300000006</v>
      </c>
      <c r="F137" s="68">
        <v>3.5378343000000001</v>
      </c>
      <c r="G137" s="68">
        <v>3.2162130000000002</v>
      </c>
      <c r="H137" s="151">
        <v>2.9238300000000002</v>
      </c>
      <c r="I137" s="235">
        <v>4.2807795030000007</v>
      </c>
      <c r="J137" s="172">
        <v>3.8916177300000001</v>
      </c>
      <c r="K137" s="173">
        <v>3.5378343000000001</v>
      </c>
      <c r="L137" s="215"/>
    </row>
    <row r="138" spans="2:12" x14ac:dyDescent="0.3">
      <c r="B138" s="201" t="s">
        <v>54</v>
      </c>
      <c r="C138" s="15"/>
      <c r="D138" s="5" t="s">
        <v>51</v>
      </c>
      <c r="E138" s="67">
        <v>4.2251849639999994</v>
      </c>
      <c r="F138" s="68">
        <v>3.8410772399999993</v>
      </c>
      <c r="G138" s="68">
        <v>3.4918883999999992</v>
      </c>
      <c r="H138" s="151">
        <v>3.1744439999999998</v>
      </c>
      <c r="I138" s="235">
        <v>4.6477034603999989</v>
      </c>
      <c r="J138" s="172">
        <v>4.2251849639999994</v>
      </c>
      <c r="K138" s="173">
        <v>3.8410772399999993</v>
      </c>
      <c r="L138" s="215"/>
    </row>
    <row r="139" spans="2:12" x14ac:dyDescent="0.3">
      <c r="B139" s="201" t="s">
        <v>55</v>
      </c>
      <c r="C139" s="15"/>
      <c r="D139" s="5" t="s">
        <v>51</v>
      </c>
      <c r="E139" s="67">
        <v>4.5031576590000011</v>
      </c>
      <c r="F139" s="68">
        <v>4.0937796900000007</v>
      </c>
      <c r="G139" s="68">
        <v>3.7216179000000005</v>
      </c>
      <c r="H139" s="151">
        <v>3.3832890000000004</v>
      </c>
      <c r="I139" s="235">
        <v>4.9534734249000012</v>
      </c>
      <c r="J139" s="172">
        <v>4.5031576590000011</v>
      </c>
      <c r="K139" s="173">
        <v>4.0937796900000007</v>
      </c>
      <c r="L139" s="215"/>
    </row>
    <row r="140" spans="2:12" x14ac:dyDescent="0.3">
      <c r="B140" s="201" t="s">
        <v>56</v>
      </c>
      <c r="C140" s="15"/>
      <c r="D140" s="5" t="s">
        <v>51</v>
      </c>
      <c r="E140" s="67">
        <v>4.7440673280000016</v>
      </c>
      <c r="F140" s="68">
        <v>4.3127884800000009</v>
      </c>
      <c r="G140" s="68">
        <v>3.9207168000000006</v>
      </c>
      <c r="H140" s="151">
        <v>3.5642880000000008</v>
      </c>
      <c r="I140" s="235">
        <v>5.218474060800002</v>
      </c>
      <c r="J140" s="172">
        <v>4.7440673280000007</v>
      </c>
      <c r="K140" s="173">
        <v>4.3127884800000009</v>
      </c>
      <c r="L140" s="215"/>
    </row>
    <row r="141" spans="2:12" x14ac:dyDescent="0.3">
      <c r="B141" s="201" t="s">
        <v>57</v>
      </c>
      <c r="C141" s="15"/>
      <c r="D141" s="5" t="s">
        <v>51</v>
      </c>
      <c r="E141" s="67">
        <v>5.1702921270000006</v>
      </c>
      <c r="F141" s="68">
        <v>4.70026557</v>
      </c>
      <c r="G141" s="68">
        <v>4.2729686999999998</v>
      </c>
      <c r="H141" s="151">
        <v>3.8845169999999998</v>
      </c>
      <c r="I141" s="235">
        <v>5.6873213397000004</v>
      </c>
      <c r="J141" s="172">
        <v>5.1702921269999997</v>
      </c>
      <c r="K141" s="173">
        <v>4.70026557</v>
      </c>
      <c r="L141" s="215"/>
    </row>
    <row r="142" spans="2:12" x14ac:dyDescent="0.3">
      <c r="B142" s="201" t="s">
        <v>58</v>
      </c>
      <c r="C142" s="15"/>
      <c r="D142" s="5" t="s">
        <v>51</v>
      </c>
      <c r="E142" s="67">
        <v>8.0056136160000015</v>
      </c>
      <c r="F142" s="68">
        <v>7.2778305600000008</v>
      </c>
      <c r="G142" s="68">
        <v>6.6162096000000012</v>
      </c>
      <c r="H142" s="151">
        <v>6.014736000000001</v>
      </c>
      <c r="I142" s="235">
        <v>8.8061749776000013</v>
      </c>
      <c r="J142" s="172">
        <v>8.0056136160000015</v>
      </c>
      <c r="K142" s="173">
        <v>7.2778305600000017</v>
      </c>
      <c r="L142" s="215"/>
    </row>
    <row r="143" spans="2:12" x14ac:dyDescent="0.3">
      <c r="B143" s="201"/>
      <c r="C143" s="15"/>
      <c r="D143" s="5"/>
      <c r="E143" s="67"/>
      <c r="F143" s="68"/>
      <c r="G143" s="68"/>
      <c r="H143" s="151"/>
      <c r="I143" s="235"/>
      <c r="J143" s="68"/>
      <c r="K143" s="206"/>
      <c r="L143" s="215"/>
    </row>
    <row r="144" spans="2:12" x14ac:dyDescent="0.3">
      <c r="B144" s="205" t="s">
        <v>97</v>
      </c>
      <c r="C144" s="15"/>
      <c r="D144" s="5" t="s">
        <v>51</v>
      </c>
      <c r="E144" s="67"/>
      <c r="F144" s="68"/>
      <c r="G144" s="68"/>
      <c r="H144" s="151"/>
      <c r="I144" s="235"/>
      <c r="J144" s="68"/>
      <c r="K144" s="206"/>
      <c r="L144" s="215"/>
    </row>
    <row r="145" spans="1:12" x14ac:dyDescent="0.3">
      <c r="A145" s="32"/>
      <c r="B145" s="207" t="s">
        <v>78</v>
      </c>
      <c r="C145" s="33"/>
      <c r="D145" s="24" t="s">
        <v>51</v>
      </c>
      <c r="E145" s="67">
        <v>8.3391808500000018</v>
      </c>
      <c r="F145" s="68">
        <v>7.5810735000000005</v>
      </c>
      <c r="G145" s="68">
        <v>6.8918850000000003</v>
      </c>
      <c r="H145" s="151">
        <v>6.2653499999999998</v>
      </c>
      <c r="I145" s="235">
        <v>9.1730989350000023</v>
      </c>
      <c r="J145" s="172">
        <v>8.33918085</v>
      </c>
      <c r="K145" s="173">
        <v>7.5810735000000005</v>
      </c>
      <c r="L145" s="215"/>
    </row>
    <row r="146" spans="1:12" x14ac:dyDescent="0.3">
      <c r="B146" s="201" t="s">
        <v>59</v>
      </c>
      <c r="C146" s="15"/>
      <c r="D146" s="5" t="s">
        <v>51</v>
      </c>
      <c r="E146" s="67">
        <v>10.37764728</v>
      </c>
      <c r="F146" s="68">
        <v>9.4342248000000009</v>
      </c>
      <c r="G146" s="68">
        <v>8.576568</v>
      </c>
      <c r="H146" s="151">
        <v>7.7968799999999989</v>
      </c>
      <c r="I146" s="235">
        <v>11.415412008000001</v>
      </c>
      <c r="J146" s="172">
        <v>10.377647280000001</v>
      </c>
      <c r="K146" s="173">
        <v>9.4342247999999991</v>
      </c>
      <c r="L146" s="215"/>
    </row>
    <row r="147" spans="1:12" x14ac:dyDescent="0.3">
      <c r="B147" s="201" t="s">
        <v>60</v>
      </c>
      <c r="C147" s="15"/>
      <c r="D147" s="5" t="s">
        <v>51</v>
      </c>
      <c r="E147" s="67">
        <v>10.74827754</v>
      </c>
      <c r="F147" s="68">
        <v>9.7711614000000004</v>
      </c>
      <c r="G147" s="68">
        <v>8.882874000000001</v>
      </c>
      <c r="H147" s="151">
        <v>8.0753400000000006</v>
      </c>
      <c r="I147" s="235">
        <v>11.823105293999999</v>
      </c>
      <c r="J147" s="172">
        <v>10.74827754</v>
      </c>
      <c r="K147" s="173">
        <v>9.7711614000000004</v>
      </c>
      <c r="L147" s="215"/>
    </row>
    <row r="148" spans="1:12" x14ac:dyDescent="0.3">
      <c r="B148" s="201" t="s">
        <v>61</v>
      </c>
      <c r="C148" s="15"/>
      <c r="D148" s="5" t="s">
        <v>51</v>
      </c>
      <c r="E148" s="67">
        <v>11.118907800000001</v>
      </c>
      <c r="F148" s="68">
        <v>10.108098</v>
      </c>
      <c r="G148" s="68">
        <v>9.1891800000000003</v>
      </c>
      <c r="H148" s="151">
        <v>8.3537999999999997</v>
      </c>
      <c r="I148" s="235">
        <v>12.23079858</v>
      </c>
      <c r="J148" s="172">
        <v>11.118907800000001</v>
      </c>
      <c r="K148" s="173">
        <v>10.108098</v>
      </c>
      <c r="L148" s="215"/>
    </row>
    <row r="149" spans="1:12" x14ac:dyDescent="0.3">
      <c r="B149" s="201" t="s">
        <v>62</v>
      </c>
      <c r="C149" s="15"/>
      <c r="D149" s="5" t="s">
        <v>51</v>
      </c>
      <c r="E149" s="67">
        <v>12.045483449999997</v>
      </c>
      <c r="F149" s="68">
        <v>10.950439499999998</v>
      </c>
      <c r="G149" s="68">
        <v>9.9549450000000004</v>
      </c>
      <c r="H149" s="151">
        <v>9.0499500000000008</v>
      </c>
      <c r="I149" s="235">
        <v>13.250031794999996</v>
      </c>
      <c r="J149" s="172">
        <v>12.045483449999997</v>
      </c>
      <c r="K149" s="173">
        <v>10.9504395</v>
      </c>
      <c r="L149" s="215"/>
    </row>
    <row r="150" spans="1:12" x14ac:dyDescent="0.3">
      <c r="B150" s="201" t="s">
        <v>63</v>
      </c>
      <c r="C150" s="15"/>
      <c r="D150" s="5" t="s">
        <v>51</v>
      </c>
      <c r="E150" s="67">
        <v>13.435346925000003</v>
      </c>
      <c r="F150" s="68">
        <v>12.213951750000001</v>
      </c>
      <c r="G150" s="68">
        <v>11.103592500000003</v>
      </c>
      <c r="H150" s="151">
        <v>10.094175000000002</v>
      </c>
      <c r="I150" s="235">
        <v>14.778881617500003</v>
      </c>
      <c r="J150" s="172">
        <v>13.435346925000001</v>
      </c>
      <c r="K150" s="173">
        <v>12.213951750000003</v>
      </c>
      <c r="L150" s="215"/>
    </row>
    <row r="151" spans="1:12" x14ac:dyDescent="0.3">
      <c r="B151" s="201" t="s">
        <v>64</v>
      </c>
      <c r="C151" s="15"/>
      <c r="D151" s="5" t="s">
        <v>51</v>
      </c>
      <c r="E151" s="67">
        <v>18.438855435000001</v>
      </c>
      <c r="F151" s="68">
        <v>16.76259585</v>
      </c>
      <c r="G151" s="68">
        <v>15.238723499999999</v>
      </c>
      <c r="H151" s="151">
        <v>13.853384999999999</v>
      </c>
      <c r="I151" s="235">
        <v>20.282740978500001</v>
      </c>
      <c r="J151" s="172">
        <v>18.438855435000001</v>
      </c>
      <c r="K151" s="173">
        <v>16.76259585</v>
      </c>
      <c r="L151" s="215"/>
    </row>
    <row r="152" spans="1:12" x14ac:dyDescent="0.3">
      <c r="B152" s="201" t="s">
        <v>65</v>
      </c>
      <c r="C152" s="15"/>
      <c r="D152" s="5" t="s">
        <v>51</v>
      </c>
      <c r="E152" s="67">
        <v>22.237815600000001</v>
      </c>
      <c r="F152" s="68">
        <v>20.216196</v>
      </c>
      <c r="G152" s="68">
        <v>18.378360000000001</v>
      </c>
      <c r="H152" s="151">
        <v>16.707599999999999</v>
      </c>
      <c r="I152" s="235">
        <v>24.46159716</v>
      </c>
      <c r="J152" s="172">
        <v>22.237815600000001</v>
      </c>
      <c r="K152" s="173">
        <v>20.216196</v>
      </c>
      <c r="L152" s="215"/>
    </row>
    <row r="153" spans="1:12" ht="20.399999999999999" x14ac:dyDescent="0.35">
      <c r="B153" s="198" t="s">
        <v>79</v>
      </c>
      <c r="C153" s="15"/>
      <c r="D153" s="3"/>
      <c r="E153" s="26"/>
      <c r="F153" s="27"/>
      <c r="G153" s="27"/>
      <c r="H153" s="27"/>
      <c r="I153" s="265" t="s">
        <v>165</v>
      </c>
      <c r="J153" s="266"/>
      <c r="K153" s="267"/>
      <c r="L153" s="215"/>
    </row>
    <row r="154" spans="1:12" ht="40.200000000000003" x14ac:dyDescent="0.3">
      <c r="B154" s="208" t="s">
        <v>81</v>
      </c>
      <c r="C154" s="15"/>
      <c r="D154" s="5" t="s">
        <v>80</v>
      </c>
      <c r="E154" s="36">
        <v>3600</v>
      </c>
      <c r="F154" s="41"/>
      <c r="G154" s="41"/>
      <c r="H154" s="152">
        <v>3100</v>
      </c>
      <c r="I154" s="236"/>
      <c r="J154" s="41"/>
      <c r="K154" s="42">
        <v>3260</v>
      </c>
      <c r="L154" s="215"/>
    </row>
    <row r="155" spans="1:12" ht="40.200000000000003" x14ac:dyDescent="0.3">
      <c r="B155" s="208" t="s">
        <v>82</v>
      </c>
      <c r="C155" s="15"/>
      <c r="D155" s="5" t="s">
        <v>80</v>
      </c>
      <c r="E155" s="36">
        <v>3600</v>
      </c>
      <c r="F155" s="41"/>
      <c r="G155" s="41"/>
      <c r="H155" s="152">
        <v>3100</v>
      </c>
      <c r="I155" s="236"/>
      <c r="J155" s="41"/>
      <c r="K155" s="42">
        <v>3260</v>
      </c>
      <c r="L155" s="215"/>
    </row>
    <row r="156" spans="1:12" ht="40.200000000000003" x14ac:dyDescent="0.3">
      <c r="B156" s="208" t="s">
        <v>83</v>
      </c>
      <c r="C156" s="15"/>
      <c r="D156" s="5" t="s">
        <v>80</v>
      </c>
      <c r="E156" s="36">
        <v>3600</v>
      </c>
      <c r="F156" s="41"/>
      <c r="G156" s="41"/>
      <c r="H156" s="152">
        <v>3100</v>
      </c>
      <c r="I156" s="236"/>
      <c r="J156" s="41"/>
      <c r="K156" s="42">
        <v>3260</v>
      </c>
      <c r="L156" s="215"/>
    </row>
    <row r="157" spans="1:12" ht="20.399999999999999" x14ac:dyDescent="0.35">
      <c r="B157" s="198" t="s">
        <v>135</v>
      </c>
      <c r="C157" s="15"/>
      <c r="D157" s="3"/>
      <c r="E157" s="26"/>
      <c r="F157" s="27"/>
      <c r="G157" s="27"/>
      <c r="H157" s="27"/>
      <c r="I157" s="237"/>
      <c r="J157" s="27"/>
      <c r="K157" s="40"/>
      <c r="L157" s="215"/>
    </row>
    <row r="158" spans="1:12" ht="27" x14ac:dyDescent="0.3">
      <c r="B158" s="209" t="s">
        <v>137</v>
      </c>
      <c r="C158" s="15"/>
      <c r="D158" s="3"/>
      <c r="E158" s="117"/>
      <c r="F158" s="119">
        <v>240</v>
      </c>
      <c r="G158" s="118">
        <v>220</v>
      </c>
      <c r="H158" s="118">
        <v>195</v>
      </c>
      <c r="I158" s="238"/>
      <c r="J158" s="119">
        <v>260</v>
      </c>
      <c r="K158" s="164">
        <v>250</v>
      </c>
      <c r="L158" s="215"/>
    </row>
    <row r="159" spans="1:12" ht="27.6" thickBot="1" x14ac:dyDescent="0.35">
      <c r="B159" s="210" t="s">
        <v>136</v>
      </c>
      <c r="C159" s="211"/>
      <c r="D159" s="212"/>
      <c r="E159" s="213"/>
      <c r="F159" s="165">
        <v>610</v>
      </c>
      <c r="G159" s="166">
        <v>520</v>
      </c>
      <c r="H159" s="166">
        <v>495</v>
      </c>
      <c r="I159" s="239"/>
      <c r="J159" s="165">
        <v>650</v>
      </c>
      <c r="K159" s="167">
        <v>550</v>
      </c>
      <c r="L159" s="215"/>
    </row>
  </sheetData>
  <mergeCells count="29">
    <mergeCell ref="I153:K153"/>
    <mergeCell ref="I59:I61"/>
    <mergeCell ref="J59:J61"/>
    <mergeCell ref="K59:K61"/>
    <mergeCell ref="I62:I64"/>
    <mergeCell ref="J62:J64"/>
    <mergeCell ref="K62:K64"/>
    <mergeCell ref="B19:B24"/>
    <mergeCell ref="B38:B41"/>
    <mergeCell ref="B42:B43"/>
    <mergeCell ref="B44:B46"/>
    <mergeCell ref="B59:B64"/>
    <mergeCell ref="B25:B32"/>
    <mergeCell ref="B33:B37"/>
    <mergeCell ref="B102:B105"/>
    <mergeCell ref="E59:E61"/>
    <mergeCell ref="F59:F61"/>
    <mergeCell ref="G59:G61"/>
    <mergeCell ref="H59:H61"/>
    <mergeCell ref="E62:E64"/>
    <mergeCell ref="F62:F64"/>
    <mergeCell ref="G62:G64"/>
    <mergeCell ref="H62:H64"/>
    <mergeCell ref="D59:D64"/>
    <mergeCell ref="B77:B80"/>
    <mergeCell ref="B82:B83"/>
    <mergeCell ref="B87:B88"/>
    <mergeCell ref="B92:B95"/>
    <mergeCell ref="B96:B9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2020-04-06T13:30:49Z</cp:lastPrinted>
  <dcterms:created xsi:type="dcterms:W3CDTF">2016-03-10T09:17:11Z</dcterms:created>
  <dcterms:modified xsi:type="dcterms:W3CDTF">2020-07-30T15:44:55Z</dcterms:modified>
</cp:coreProperties>
</file>